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percent of compensation at" sheetId="2" r:id="rId2"/>
    <sheet name="2017 target cash incentive" sheetId="3" r:id="rId3"/>
    <sheet name="chairman and chief executi" sheetId="4" r:id="rId4"/>
    <sheet name="senior vice president and" sheetId="5" r:id="rId5"/>
    <sheet name="president and chief operat" sheetId="6" r:id="rId6"/>
    <sheet name="vice president chief finan" sheetId="7" r:id="rId7"/>
    <sheet name="senior vice president and -1" sheetId="8" r:id="rId8"/>
    <sheet name="senior vice president secr" sheetId="9" r:id="rId9"/>
    <sheet name="longterm incentive compens" sheetId="10" r:id="rId10"/>
    <sheet name="ceo realizable compensatio" sheetId="11" r:id="rId11"/>
    <sheet name="stock ownership requirements" sheetId="12" r:id="rId12"/>
    <sheet name="summary compensation" sheetId="13" r:id="rId13"/>
    <sheet name="No Title" sheetId="14" r:id="rId14"/>
    <sheet name="grants of planbased awards" sheetId="15" r:id="rId15"/>
    <sheet name="outstanding equity awards" sheetId="16" r:id="rId16"/>
    <sheet name="option exercises and stock" sheetId="17" r:id="rId17"/>
    <sheet name="pension benefits" sheetId="18" r:id="rId18"/>
    <sheet name="nonqualified deferred comp" sheetId="19" r:id="rId19"/>
    <sheet name="william m lambert" sheetId="20" r:id="rId20"/>
    <sheet name="nishan j vartanian" sheetId="21" r:id="rId21"/>
    <sheet name="kenneth d krause" sheetId="22" r:id="rId22"/>
    <sheet name="kerry m bove" sheetId="23" r:id="rId23"/>
    <sheet name="douglas k mcclaine" sheetId="24" r:id="rId24"/>
    <sheet name="douglas k mcclaine-1" sheetId="25" r:id="rId25"/>
    <sheet name="stock ownership" sheetId="26" r:id="rId26"/>
    <sheet name="5 beneficial owners" sheetId="27" r:id="rId27"/>
    <sheet name="audit fees" sheetId="28" r:id="rId28"/>
  </sheets>
  <definedNames/>
  <calcPr fullCalcOnLoad="1"/>
</workbook>
</file>

<file path=xl/sharedStrings.xml><?xml version="1.0" encoding="utf-8"?>
<sst xmlns="http://schemas.openxmlformats.org/spreadsheetml/2006/main" count="1092" uniqueCount="314">
  <si>
    <t>Director Compensation</t>
  </si>
  <si>
    <t>Name</t>
  </si>
  <si>
    <t>Fees Earned or 
 Paid in Cash</t>
  </si>
  <si>
    <t>Restricted Stock 
 Award (4)</t>
  </si>
  <si>
    <t>Changes in 
 Pension Value (5)</t>
  </si>
  <si>
    <t>Total</t>
  </si>
  <si>
    <t>Robert A.
Bruggeworth</t>
  </si>
  <si>
    <t></t>
  </si>
  <si>
    <t>Alvaro Garcia-Tunon</t>
  </si>
  <si>
    <t>Thomas W. Giacomini
(1)</t>
  </si>
  <si>
    <t>Diane M. Pearse</t>
  </si>
  <si>
    <t>Rebecca B. Roberts</t>
  </si>
  <si>
    <t>Sandra Phillips Rogers
(2)</t>
  </si>
  <si>
    <t>John T. Ryan III</t>
  </si>
  <si>
    <t>L. Edward Shaw Jr.</t>
  </si>
  <si>
    <t>Thomas H. Witmer
(3)</t>
  </si>
  <si>
    <t>PERCENT OF COMPENSATION AT RISK</t>
  </si>
  <si>
    <t>Named Officer</t>
  </si>
  <si>
    <t>Performance- 
 Based (1)</t>
  </si>
  <si>
    <t>Fixed 
 (2)</t>
  </si>
  <si>
    <t>William M.
Lambert</t>
  </si>
  <si>
    <t>80.1%</t>
  </si>
  <si>
    <t>19.9%</t>
  </si>
  <si>
    <t>Nishan J.
Vartanian</t>
  </si>
  <si>
    <t>73.1%</t>
  </si>
  <si>
    <t>26.9%</t>
  </si>
  <si>
    <t>Kenneth D.
Krause</t>
  </si>
  <si>
    <t>56.8%</t>
  </si>
  <si>
    <t>43.2%</t>
  </si>
  <si>
    <t>Kerry M. Bove</t>
  </si>
  <si>
    <t>59.6%</t>
  </si>
  <si>
    <t>40.4%</t>
  </si>
  <si>
    <t>Douglas K.
McClaine</t>
  </si>
  <si>
    <t>58.5%</t>
  </si>
  <si>
    <t>41.5%</t>
  </si>
  <si>
    <t>2017 TARGET CASH INCENTIVE AWARD</t>
  </si>
  <si>
    <t>Percent of 
 Salary Midpoint 
 (1)</t>
  </si>
  <si>
    <t>NCEIP/AIAP 
 Target Award 
 (2)</t>
  </si>
  <si>
    <t>100%</t>
  </si>
  <si>
    <t>80%</t>
  </si>
  <si>
    <t>65%</t>
  </si>
  <si>
    <t>50%</t>
  </si>
  <si>
    <t>Chairman and Chief Executive Officer  William M. Lambert</t>
  </si>
  <si>
    <t>2017 Actual 
 Performance</t>
  </si>
  <si>
    <t>Pre-Established  2017 Annual 
 Incentive Goals</t>
  </si>
  <si>
    <t>Performance Measure</t>
  </si>
  <si>
    <t>Weighting</t>
  </si>
  <si>
    <t>Threshold</t>
  </si>
  <si>
    <t>Target</t>
  </si>
  <si>
    <t>Maximum</t>
  </si>
  <si>
    <t>Consolidated Net
Income 1</t>
  </si>
  <si>
    <t>20.00%</t>
  </si>
  <si>
    <t>Consolidated
Operating Margin%</t>
  </si>
  <si>
    <t>16.4%</t>
  </si>
  <si>
    <t>13.1%</t>
  </si>
  <si>
    <t>19.7%</t>
  </si>
  <si>
    <t>Consolidated
CSPI</t>
  </si>
  <si>
    <t>Consolidated Working
Capital as a % of Sales</t>
  </si>
  <si>
    <t>24.3%</t>
  </si>
  <si>
    <t>28.1%</t>
  </si>
  <si>
    <t>23.4%</t>
  </si>
  <si>
    <t>18.7%</t>
  </si>
  <si>
    <t>Consolidated Net
Sales  Fall Protection 2</t>
  </si>
  <si>
    <t>Senior Vice President and President, MSA Americas  Nishan J. Vartanian (Effective January  May 2017)</t>
  </si>
  <si>
    <t>Operating Margin
%  Americas Segment 2</t>
  </si>
  <si>
    <t>31.9%</t>
  </si>
  <si>
    <t>25.0%</t>
  </si>
  <si>
    <t>31.3%</t>
  </si>
  <si>
    <t>37.6%</t>
  </si>
  <si>
    <t>Net
Sales  Fall Protection  Americas Segment 2</t>
  </si>
  <si>
    <t>President and Chief Operating Officer  Nishan J. Vartanian (Effective June  December 2017)</t>
  </si>
  <si>
    <t>Vice President, Chief Financial Officer and Treasurer  Kenneth D. Krause</t>
  </si>
  <si>
    <t>Senior Vice President and Chief Strategy Officer  Kerry M. Bove</t>
  </si>
  <si>
    <t>Senior Vice President, Secretary and Chief Legal Officer  Douglas K. McClaine</t>
  </si>
  <si>
    <t>2017Actual 
 Performance</t>
  </si>
  <si>
    <t>Consolidated
Operating Margin %</t>
  </si>
  <si>
    <t>LONG-TERM INCENTIVE COMPENSATION</t>
  </si>
  <si>
    <t>Allocated to</t>
  </si>
  <si>
    <t>1/1/2017 
 Salary 
 Midpoint 1   (1)</t>
  </si>
  <si>
    <t>2017 
 Stock 
 Multiplier 2   (2)</t>
  </si>
  <si>
    <t>Restricted 
 Stock 
 Units 
 (3)</t>
  </si>
  <si>
    <t>Performance 
 Stock 
 Units   (4)</t>
  </si>
  <si>
    <t>Restricted 
 Stock Units 
 Award 
 Value 3   (1) x (3)</t>
  </si>
  <si>
    <t>Performance 
 Stock Units 
 Award 
 Value 4   (1) x (4)</t>
  </si>
  <si>
    <t>William M. Lambert</t>
  </si>
  <si>
    <t>315%</t>
  </si>
  <si>
    <t>0.00%</t>
  </si>
  <si>
    <t>315.00%</t>
  </si>
  <si>
    <t>Nishan J. Vartanian</t>
  </si>
  <si>
    <t>115%</t>
  </si>
  <si>
    <t>115.00%</t>
  </si>
  <si>
    <t>Nishan J. Vartanian 5</t>
  </si>
  <si>
    <t>Kenneth D. Krause</t>
  </si>
  <si>
    <t>135%</t>
  </si>
  <si>
    <t>27.00%</t>
  </si>
  <si>
    <t>108.00%</t>
  </si>
  <si>
    <t>95%</t>
  </si>
  <si>
    <t>95.00%</t>
  </si>
  <si>
    <t>Douglas K. McClaine</t>
  </si>
  <si>
    <t>90%</t>
  </si>
  <si>
    <t>90.00%</t>
  </si>
  <si>
    <t>CEO Realizable Compensation as a Percent of Expected Value Relative to Company TSR Performance</t>
  </si>
  <si>
    <t>Year</t>
  </si>
  <si>
    <t>MSA CEO Target 
 TDC at Grant (1)</t>
  </si>
  <si>
    <t>MSA CEO 
 Realizable Value (2)</t>
  </si>
  <si>
    <t>Measurement 
 Period</t>
  </si>
  <si>
    <t>Change in 
 Pay Value (3)</t>
  </si>
  <si>
    <t>Change in 
 MSA TSR (4)</t>
  </si>
  <si>
    <t>Alignment</t>
  </si>
  <si>
    <t>2015 - 2017</t>
  </si>
  <si>
    <t>40%</t>
  </si>
  <si>
    <t>57%</t>
  </si>
  <si>
    <t>Reasonable</t>
  </si>
  <si>
    <t>2016 - 2017</t>
  </si>
  <si>
    <t>76%</t>
  </si>
  <si>
    <t>87%</t>
  </si>
  <si>
    <t>-1%</t>
  </si>
  <si>
    <t>14%</t>
  </si>
  <si>
    <t>36%</t>
  </si>
  <si>
    <t>STOCK OWNERSHIP REQUIREMENTS</t>
  </si>
  <si>
    <t>Title</t>
  </si>
  <si>
    <t>Salary 
 Midpoint as 
 of 
 12/31/2017</t>
  </si>
  <si>
    <t>2017 Stock 
 Multiplier</t>
  </si>
  <si>
    <t>Ownership 
 Requirement</t>
  </si>
  <si>
    <t>Chairman and Chief Executive Officer</t>
  </si>
  <si>
    <t>x</t>
  </si>
  <si>
    <t>President and Chief Operating Officer</t>
  </si>
  <si>
    <t>Vice President, Chief Financial Officer and Treasurer</t>
  </si>
  <si>
    <t>Senior Vice President, and Chief Strategy Officer</t>
  </si>
  <si>
    <t>Senior Vice President, Secretary and Chief Legal Officer</t>
  </si>
  <si>
    <t>Summary Compensation</t>
  </si>
  <si>
    <t>Name and Principal Position</t>
  </si>
  <si>
    <t>Salary</t>
  </si>
  <si>
    <t>Stock 
 Awards 
 (1)</t>
  </si>
  <si>
    <t>Stock 
 option awards 
 (2)</t>
  </si>
  <si>
    <t>Non-equity 
 incentive
plan 
 compensation 
 (3)</t>
  </si>
  <si>
    <t>Change in 
 pension value 
 (4)</t>
  </si>
  <si>
    <t>All other 
 compensation 
 (5)</t>
  </si>
  <si>
    <t>$</t>
  </si>
  <si>
    <t>Chairman and Chief</t>
  </si>
  <si>
    <t>Executive Officer</t>
  </si>
  <si>
    <t>President and Chief Operating</t>
  </si>
  <si>
    <t>Officer</t>
  </si>
  <si>
    <t>Vice President, Chief Financial</t>
  </si>
  <si>
    <t>Officer and Treasurer</t>
  </si>
  <si>
    <t>Senior Vice President and Chief</t>
  </si>
  <si>
    <t>Strategy Officer</t>
  </si>
  <si>
    <t>Senior Vice President, Secretary</t>
  </si>
  <si>
    <t>and Chief Legal Officer</t>
  </si>
  <si>
    <t>Perquisites and 
 personal benefits (A)</t>
  </si>
  <si>
    <t>Company 
 contributions 
 to defined 
 contribution plans</t>
  </si>
  <si>
    <t>Insurance premiums</t>
  </si>
  <si>
    <t>Grants of Plan-Based Awards</t>
  </si>
  <si>
    <t>Estimated possible payouts 
 under  non-equity  incentive 
 plan awards
(1)</t>
  </si>
  <si>
    <t>Estimated possible payouts 
 under equity incentive 
 plan awards (2)</t>
  </si>
  <si>
    <t>Stock and stock 
 unit awards (3)</t>
  </si>
  <si>
    <t>Grant 
 date</t>
  </si>
  <si>
    <t>Number 
 of shares 
 or units</t>
  </si>
  <si>
    <t>Grant date 
 fair value</t>
  </si>
  <si>
    <t>02/28/2017</t>
  </si>
  <si>
    <t>Nishan J.
Vartanian(4)</t>
  </si>
  <si>
    <t>Nishan J.
Vartanian(5)</t>
  </si>
  <si>
    <t>06/26/2017</t>
  </si>
  <si>
    <t>Outstanding Equity Awards at Fiscal Year-End</t>
  </si>
  <si>
    <t>Option 
 Awards</t>
  </si>
  <si>
    <t>Stock 
 Awards</t>
  </si>
  <si>
    <t>Performance Stock Unit 
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</si>
  <si>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</si>
  <si>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</si>
  <si>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</si>
  <si>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</si>
  <si>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</si>
  <si>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 units 
 that have 
 not vested</t>
  </si>
  <si>
    <t>Vesting 
 date</t>
  </si>
  <si>
    <t>Market value 
 of 
 shares or 
 stock units 
 that have 
 not vested(1)</t>
  </si>
  <si>
    <t>Number of 
 unearned 
 stock 
 units 
 that have 
 not vested</t>
  </si>
  <si>
    <t>Vesting 
 Date(2)</t>
  </si>
  <si>
    <t>Market value 
 of unearned 
 stock 
 units that 
 have not 
 vested(1)</t>
  </si>
  <si>
    <t>2/23/2014</t>
  </si>
  <si>
    <t>2/23/2021</t>
  </si>
  <si>
    <t>3/8/2018</t>
  </si>
  <si>
    <t>2/17/2015</t>
  </si>
  <si>
    <t>2/17/2022</t>
  </si>
  <si>
    <t>3/8/2019</t>
  </si>
  <si>
    <t>2/20/2016</t>
  </si>
  <si>
    <t>2/20/2023</t>
  </si>
  <si>
    <t>3/8/2020</t>
  </si>
  <si>
    <t>2/26/2017</t>
  </si>
  <si>
    <t>2/26/2024</t>
  </si>
  <si>
    <t>2/25/2018</t>
  </si>
  <si>
    <t>2/25/2025</t>
  </si>
  <si>
    <t>3/1/2019</t>
  </si>
  <si>
    <t>3/1/2026</t>
  </si>
  <si>
    <t>2/23/2012</t>
  </si>
  <si>
    <t>2/23/2019</t>
  </si>
  <si>
    <t>2/23/2013</t>
  </si>
  <si>
    <t>2/23/2020</t>
  </si>
  <si>
    <t>6/26/2020</t>
  </si>
  <si>
    <t>8/31/2018</t>
  </si>
  <si>
    <t>12/14/2019</t>
  </si>
  <si>
    <t>Option Exercises and Stock Vested</t>
  </si>
  <si>
    <t>Option awards</t>
  </si>
  <si>
    <t>Stock awards</t>
  </si>
  <si>
    <t>Number of 
 shares acquired 
 on exercise</t>
  </si>
  <si>
    <t>Value 
 realized on 
 exercise(1)</t>
  </si>
  <si>
    <t>Number of 
 shares acquired 
 on vesting</t>
  </si>
  <si>
    <t>Value 
 realized on 
 vesting(2)</t>
  </si>
  <si>
    <t>Pension Benefits</t>
  </si>
  <si>
    <t>Plan name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</si>
  <si>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</si>
  <si>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</si>
  <si>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</si>
  <si>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</si>
  <si>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</si>
  <si>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Supplemental Executive Retirement Plan</t>
  </si>
  <si>
    <t>MSA Supplemental Pension
Plan</t>
  </si>
  <si>
    <t>Supplemental Executive
Retirement Plan</t>
  </si>
  <si>
    <t>Kerry M.
Bove</t>
  </si>
  <si>
    <t>Nonqualified Deferred Compensation</t>
  </si>
  <si>
    <t>Executive 
 contributions 
 in 2017(1)</t>
  </si>
  <si>
    <t>Company 
 contributions 
 in 2017(2)</t>
  </si>
  <si>
    <t>Aggregate 
 earnings 
 in 2017(3)</t>
  </si>
  <si>
    <t>Aggregate 
 withdrawals/ 
 distributions</t>
  </si>
  <si>
    <t>Aggregate 
 balance at 
 12/31/2017(4)</t>
  </si>
  <si>
    <t>Voluntary 
 termination</t>
  </si>
  <si>
    <t>Involuntary 
 termination 
 for cause</t>
  </si>
  <si>
    <t>Involuntary 
 termination 
 without cause</t>
  </si>
  <si>
    <t>Death</t>
  </si>
  <si>
    <t>Disability</t>
  </si>
  <si>
    <t>Change in 
 control 
 termination</t>
  </si>
  <si>
    <t>Cash severance
(1)</t>
  </si>
  <si>
    <t>Disability income
(2)</t>
  </si>
  <si>
    <t>Earned award under  non-equity  incentive plans (3)</t>
  </si>
  <si>
    <t>Equity (4):</t>
  </si>
  <si>
    <t>Restricted stock</t>
  </si>
  <si>
    <t>Unexercisable
Options</t>
  </si>
  <si>
    <t>Performance Award</t>
  </si>
  <si>
    <t>Retirement
benefits:</t>
  </si>
  <si>
    <t>Defined benefit
plans (5)</t>
  </si>
  <si>
    <t>Pension Plan</t>
  </si>
  <si>
    <t>Supplemental Pension
Plan</t>
  </si>
  <si>
    <t>Supplemental
Executive Retirement Plan</t>
  </si>
  <si>
    <t>Defined
contribution plans (6)</t>
  </si>
  <si>
    <t>401(k) Retirement
Savings Plan</t>
  </si>
  <si>
    <t>Supplemental Savings
Plan</t>
  </si>
  <si>
    <t>Retiree medical
(7)</t>
  </si>
  <si>
    <t>Other Benefits:</t>
  </si>
  <si>
    <t>Health &amp;
Welfare (8)</t>
  </si>
  <si>
    <t>Insurance benefits
(9)</t>
  </si>
  <si>
    <t>Outplacement
assistance</t>
  </si>
  <si>
    <t>Unexercisable Options</t>
  </si>
  <si>
    <t>Defined benefit plans
(5)</t>
  </si>
  <si>
    <t>Supplemental Pension Plan</t>
  </si>
  <si>
    <t>Supplemental Executive Retirement
Plan</t>
  </si>
  <si>
    <t>Defined contribution plans
(6)</t>
  </si>
  <si>
    <t>401(k) Retirement Savings
Plan</t>
  </si>
  <si>
    <t>Supplemental Savings Plan</t>
  </si>
  <si>
    <t>Retiree medical (7)</t>
  </si>
  <si>
    <t>Health &amp; Welfare (8)</t>
  </si>
  <si>
    <t>Insurance benefits (9)</t>
  </si>
  <si>
    <t>Outplacement assistance</t>
  </si>
  <si>
    <t>Change
in 
 control 
 termination</t>
  </si>
  <si>
    <t>Cash severance (1)</t>
  </si>
  <si>
    <t>Disability income (2)</t>
  </si>
  <si>
    <t>Earned award under  non-equity  incentive plans
(3)</t>
  </si>
  <si>
    <t>Retirement benefits:</t>
  </si>
  <si>
    <t>Defined benefit plans (5)</t>
  </si>
  <si>
    <t>Defined contribution plans (6)</t>
  </si>
  <si>
    <t>401(k) Retirement Savings Plan</t>
  </si>
  <si>
    <t>Overtime</t>
  </si>
  <si>
    <t>Stock 
 Option 
 Awards</t>
  </si>
  <si>
    <t>Non-Equity   Incentive Plan 
 Compensation</t>
  </si>
  <si>
    <t>Change in 
 Pension   Value</t>
  </si>
  <si>
    <t>All Other 
 Compensation(1)</t>
  </si>
  <si>
    <t>CEO 
  William M. Lambert</t>
  </si>
  <si>
    <t>Median Employee 
  Production</t>
  </si>
  <si>
    <t>MSA Pay Ratio</t>
  </si>
  <si>
    <t>87:1</t>
  </si>
  <si>
    <t>STOCK OWNERSHIP</t>
  </si>
  <si>
    <t>Common Stock</t>
  </si>
  <si>
    <t>4 1/2% Cumulative 
 Preferred Stock</t>
  </si>
  <si>
    <t>Amount and Nature of 
 Beneficial Ownership</t>
  </si>
  <si>
    <t>Total 
 Common 
 Stock</t>
  </si>
  <si>
    <t>Percent of 
 Class 
 (1)</t>
  </si>
  <si>
    <t>Amount and 
 Nature of 
 Beneficial 
 Ownership</t>
  </si>
  <si>
    <t>Percent 
 of   Class</t>
  </si>
  <si>
    <t>Non-Trust 
 Shares 
 (1)</t>
  </si>
  <si>
    <t>Trust 
 Shares 
 (2)</t>
  </si>
  <si>
    <t>6.11%</t>
  </si>
  <si>
    <t>1.02%</t>
  </si>
  <si>
    <t>Robert A. Bruggeworth</t>
  </si>
  <si>
    <t>Thomas W. Giacomini</t>
  </si>
  <si>
    <t>L. Edward Shaw, Jr.</t>
  </si>
  <si>
    <t>1.35%</t>
  </si>
  <si>
    <t>Sandra Phillips Rogers</t>
  </si>
  <si>
    <t>1.29%</t>
  </si>
  <si>
    <t>All executive officers and directors as a group (20 persons)</t>
  </si>
  <si>
    <t>9.90%</t>
  </si>
  <si>
    <t>5% Beneficial Owners</t>
  </si>
  <si>
    <t>Name and Address of Beneficial Owner</t>
  </si>
  <si>
    <t>Amount and Nature of 
 Beneficial Ownership</t>
  </si>
  <si>
    <t>Percent of Class</t>
  </si>
  <si>
    <t>BlackRock, Inc. 
  55 East 52 nd  Street 
  New York, NY 10055</t>
  </si>
  <si>
    <t>9.2%</t>
  </si>
  <si>
    <t>State Street Corporation 
  State Street Financial Center 
  One Lincoln Street 
  Boston, MA 02111</t>
  </si>
  <si>
    <t>7.3%</t>
  </si>
  <si>
    <t>The Vanguard Group, Inc. 
  100 Vanguard Blvd. 
  Malvern, PA 19355</t>
  </si>
  <si>
    <t>8.6%</t>
  </si>
  <si>
    <t>Audit Fees</t>
  </si>
  <si>
    <t>2017</t>
  </si>
  <si>
    <t>2016</t>
  </si>
  <si>
    <t>Audit-Related Fees
(1)</t>
  </si>
  <si>
    <t>Tax Fees (2)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</si>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</sst>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  <numFmt numFmtId="168" formatCode="#,##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6" ht="39.75" customHeight="1">
      <c r="A4" t="s">
        <v>1</v>
      </c>
      <c r="C4" s="2" t="s">
        <v>2</v>
      </c>
      <c r="D4" s="2"/>
      <c r="G4" s="2" t="s">
        <v>3</v>
      </c>
      <c r="H4" s="2"/>
      <c r="K4" s="2" t="s">
        <v>4</v>
      </c>
      <c r="L4" s="2"/>
      <c r="O4" s="3" t="s">
        <v>5</v>
      </c>
      <c r="P4" s="3"/>
    </row>
    <row r="5" spans="1:16" ht="39.75" customHeight="1">
      <c r="A5" s="4" t="s">
        <v>6</v>
      </c>
      <c r="C5" s="5">
        <v>98413</v>
      </c>
      <c r="D5" s="5"/>
      <c r="G5" s="5">
        <v>120028</v>
      </c>
      <c r="H5" s="5"/>
      <c r="L5" s="6" t="s">
        <v>7</v>
      </c>
      <c r="O5" s="5">
        <v>218441</v>
      </c>
      <c r="P5" s="5"/>
    </row>
    <row r="6" spans="1:16" ht="15">
      <c r="A6" t="s">
        <v>8</v>
      </c>
      <c r="C6" s="5">
        <v>90000</v>
      </c>
      <c r="D6" s="5"/>
      <c r="G6" s="5">
        <v>120028</v>
      </c>
      <c r="H6" s="5"/>
      <c r="L6" s="6" t="s">
        <v>7</v>
      </c>
      <c r="O6" s="5">
        <v>210028</v>
      </c>
      <c r="P6" s="5"/>
    </row>
    <row r="7" spans="1:16" ht="39.75" customHeight="1">
      <c r="A7" s="4" t="s">
        <v>9</v>
      </c>
      <c r="C7" s="5">
        <v>42857</v>
      </c>
      <c r="D7" s="5"/>
      <c r="G7" s="5">
        <v>110040</v>
      </c>
      <c r="H7" s="5"/>
      <c r="L7" s="6" t="s">
        <v>7</v>
      </c>
      <c r="O7" s="5">
        <v>152897</v>
      </c>
      <c r="P7" s="5"/>
    </row>
    <row r="8" spans="1:16" ht="15">
      <c r="A8" t="s">
        <v>10</v>
      </c>
      <c r="C8" s="5">
        <v>80000</v>
      </c>
      <c r="D8" s="5"/>
      <c r="G8" s="5">
        <v>120028</v>
      </c>
      <c r="H8" s="5"/>
      <c r="L8" s="6" t="s">
        <v>7</v>
      </c>
      <c r="O8" s="5">
        <v>200028</v>
      </c>
      <c r="P8" s="5"/>
    </row>
    <row r="9" spans="1:16" ht="15">
      <c r="A9" t="s">
        <v>11</v>
      </c>
      <c r="C9" s="5">
        <v>82795</v>
      </c>
      <c r="D9" s="5"/>
      <c r="G9" s="5">
        <v>120028</v>
      </c>
      <c r="H9" s="5"/>
      <c r="L9" s="6" t="s">
        <v>7</v>
      </c>
      <c r="O9" s="5">
        <v>202823</v>
      </c>
      <c r="P9" s="5"/>
    </row>
    <row r="10" spans="1:16" ht="39.75" customHeight="1">
      <c r="A10" s="4" t="s">
        <v>12</v>
      </c>
      <c r="C10" s="5">
        <v>13655</v>
      </c>
      <c r="D10" s="5"/>
      <c r="G10" s="5">
        <v>60047</v>
      </c>
      <c r="H10" s="5"/>
      <c r="L10" s="6" t="s">
        <v>7</v>
      </c>
      <c r="O10" s="5">
        <v>73702</v>
      </c>
      <c r="P10" s="5"/>
    </row>
    <row r="11" spans="1:16" ht="15">
      <c r="A11" t="s">
        <v>13</v>
      </c>
      <c r="C11" s="5">
        <v>75000</v>
      </c>
      <c r="D11" s="5"/>
      <c r="G11" s="5">
        <v>120028</v>
      </c>
      <c r="H11" s="5"/>
      <c r="K11" s="5">
        <v>2592</v>
      </c>
      <c r="L11" s="5"/>
      <c r="O11" s="5">
        <v>197620</v>
      </c>
      <c r="P11" s="5"/>
    </row>
    <row r="12" spans="1:16" ht="15">
      <c r="A12" t="s">
        <v>14</v>
      </c>
      <c r="C12" s="5">
        <v>90000</v>
      </c>
      <c r="D12" s="5"/>
      <c r="G12" s="5">
        <v>120028</v>
      </c>
      <c r="H12" s="5"/>
      <c r="K12" s="5">
        <v>818</v>
      </c>
      <c r="L12" s="5"/>
      <c r="O12" s="5">
        <v>210846</v>
      </c>
      <c r="P12" s="5"/>
    </row>
    <row r="13" spans="1:16" ht="39.75" customHeight="1">
      <c r="A13" s="4" t="s">
        <v>15</v>
      </c>
      <c r="C13" s="5">
        <v>86291</v>
      </c>
      <c r="D13" s="5"/>
      <c r="G13" s="5">
        <v>120028</v>
      </c>
      <c r="H13" s="5"/>
      <c r="K13" s="5">
        <v>491</v>
      </c>
      <c r="L13" s="5"/>
      <c r="O13" s="5">
        <v>206810</v>
      </c>
      <c r="P13" s="5"/>
    </row>
  </sheetData>
  <sheetProtection selectLockedCells="1" selectUnlockedCells="1"/>
  <mergeCells count="35">
    <mergeCell ref="A2:F2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3:24" ht="15">
      <c r="C4" s="13" t="s">
        <v>77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3:24" ht="39.75" customHeight="1">
      <c r="C5" s="7" t="s">
        <v>78</v>
      </c>
      <c r="D5" s="7"/>
      <c r="G5" s="7" t="s">
        <v>79</v>
      </c>
      <c r="H5" s="7"/>
      <c r="K5" s="7" t="s">
        <v>80</v>
      </c>
      <c r="L5" s="7"/>
      <c r="O5" s="7" t="s">
        <v>81</v>
      </c>
      <c r="P5" s="7"/>
      <c r="S5" s="7" t="s">
        <v>82</v>
      </c>
      <c r="T5" s="7"/>
      <c r="W5" s="7" t="s">
        <v>83</v>
      </c>
      <c r="X5" s="7"/>
    </row>
    <row r="6" spans="1:24" ht="15">
      <c r="A6" t="s">
        <v>84</v>
      </c>
      <c r="C6" s="5">
        <v>810000</v>
      </c>
      <c r="D6" s="5"/>
      <c r="H6" s="6" t="s">
        <v>85</v>
      </c>
      <c r="L6" s="6" t="s">
        <v>86</v>
      </c>
      <c r="P6" s="6" t="s">
        <v>87</v>
      </c>
      <c r="S6" s="5">
        <v>0</v>
      </c>
      <c r="T6" s="5"/>
      <c r="W6" s="5">
        <v>2551500</v>
      </c>
      <c r="X6" s="5"/>
    </row>
    <row r="7" spans="1:24" ht="15">
      <c r="A7" t="s">
        <v>88</v>
      </c>
      <c r="C7" s="5">
        <v>378050</v>
      </c>
      <c r="D7" s="5"/>
      <c r="H7" s="6" t="s">
        <v>89</v>
      </c>
      <c r="L7" s="6" t="s">
        <v>86</v>
      </c>
      <c r="P7" s="6" t="s">
        <v>90</v>
      </c>
      <c r="S7" s="5">
        <v>0</v>
      </c>
      <c r="T7" s="5"/>
      <c r="W7" s="5">
        <v>434758</v>
      </c>
      <c r="X7" s="5"/>
    </row>
    <row r="8" spans="1:24" ht="15">
      <c r="A8" t="s">
        <v>91</v>
      </c>
      <c r="D8" s="6" t="s">
        <v>7</v>
      </c>
      <c r="H8" s="6" t="s">
        <v>7</v>
      </c>
      <c r="L8" s="6" t="s">
        <v>7</v>
      </c>
      <c r="P8" s="6" t="s">
        <v>7</v>
      </c>
      <c r="S8" s="5">
        <v>500000</v>
      </c>
      <c r="T8" s="5"/>
      <c r="W8" s="5">
        <v>500000</v>
      </c>
      <c r="X8" s="5"/>
    </row>
    <row r="9" spans="1:24" ht="15">
      <c r="A9" t="s">
        <v>92</v>
      </c>
      <c r="C9" s="5">
        <v>378050</v>
      </c>
      <c r="D9" s="5"/>
      <c r="H9" s="6" t="s">
        <v>93</v>
      </c>
      <c r="L9" s="6" t="s">
        <v>94</v>
      </c>
      <c r="P9" s="6" t="s">
        <v>95</v>
      </c>
      <c r="S9" s="5">
        <v>102074</v>
      </c>
      <c r="T9" s="5"/>
      <c r="W9" s="5">
        <v>408294</v>
      </c>
      <c r="X9" s="5"/>
    </row>
    <row r="10" spans="1:24" ht="15">
      <c r="A10" t="s">
        <v>29</v>
      </c>
      <c r="C10" s="5">
        <v>378050</v>
      </c>
      <c r="D10" s="5"/>
      <c r="H10" s="6" t="s">
        <v>96</v>
      </c>
      <c r="L10" s="6" t="s">
        <v>86</v>
      </c>
      <c r="P10" s="6" t="s">
        <v>97</v>
      </c>
      <c r="S10" s="5">
        <v>0</v>
      </c>
      <c r="T10" s="5"/>
      <c r="W10" s="5">
        <v>359148</v>
      </c>
      <c r="X10" s="5"/>
    </row>
    <row r="11" spans="1:24" ht="15">
      <c r="A11" t="s">
        <v>98</v>
      </c>
      <c r="C11" s="5">
        <v>378050</v>
      </c>
      <c r="D11" s="5"/>
      <c r="H11" s="6" t="s">
        <v>99</v>
      </c>
      <c r="L11" s="6" t="s">
        <v>86</v>
      </c>
      <c r="P11" s="6" t="s">
        <v>100</v>
      </c>
      <c r="S11" s="5">
        <v>0</v>
      </c>
      <c r="T11" s="5"/>
      <c r="W11" s="5">
        <v>340245</v>
      </c>
      <c r="X11" s="5"/>
    </row>
  </sheetData>
  <sheetProtection selectLockedCells="1" selectUnlockedCells="1"/>
  <mergeCells count="25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S6:T6"/>
    <mergeCell ref="W6:X6"/>
    <mergeCell ref="C7:D7"/>
    <mergeCell ref="S7:T7"/>
    <mergeCell ref="W7:X7"/>
    <mergeCell ref="S8:T8"/>
    <mergeCell ref="W8:X8"/>
    <mergeCell ref="C9:D9"/>
    <mergeCell ref="S9:T9"/>
    <mergeCell ref="W9:X9"/>
    <mergeCell ref="C10:D10"/>
    <mergeCell ref="S10:T10"/>
    <mergeCell ref="W10:X10"/>
    <mergeCell ref="C11:D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4" spans="1:24" ht="39.75" customHeight="1">
      <c r="A4" t="s">
        <v>102</v>
      </c>
      <c r="C4" s="7" t="s">
        <v>103</v>
      </c>
      <c r="D4" s="7"/>
      <c r="G4" s="7" t="s">
        <v>104</v>
      </c>
      <c r="H4" s="7"/>
      <c r="K4" s="7" t="s">
        <v>105</v>
      </c>
      <c r="L4" s="7"/>
      <c r="O4" s="7" t="s">
        <v>106</v>
      </c>
      <c r="P4" s="7"/>
      <c r="S4" s="7" t="s">
        <v>107</v>
      </c>
      <c r="T4" s="7"/>
      <c r="W4" s="13" t="s">
        <v>108</v>
      </c>
      <c r="X4" s="13"/>
    </row>
    <row r="5" spans="1:24" ht="15">
      <c r="A5">
        <v>2015</v>
      </c>
      <c r="D5" s="14">
        <v>3276665</v>
      </c>
      <c r="H5" s="14">
        <v>4589967</v>
      </c>
      <c r="L5" s="6" t="s">
        <v>109</v>
      </c>
      <c r="P5" s="6" t="s">
        <v>110</v>
      </c>
      <c r="T5" s="6" t="s">
        <v>111</v>
      </c>
      <c r="X5" s="6" t="s">
        <v>112</v>
      </c>
    </row>
    <row r="6" spans="1:24" ht="15">
      <c r="A6">
        <v>2016</v>
      </c>
      <c r="D6" s="14">
        <v>3507177</v>
      </c>
      <c r="H6" s="14">
        <v>6163104</v>
      </c>
      <c r="L6" s="6" t="s">
        <v>113</v>
      </c>
      <c r="P6" s="6" t="s">
        <v>114</v>
      </c>
      <c r="T6" s="6" t="s">
        <v>115</v>
      </c>
      <c r="X6" s="6" t="s">
        <v>112</v>
      </c>
    </row>
    <row r="7" spans="1:24" ht="15">
      <c r="A7">
        <v>2017</v>
      </c>
      <c r="D7" s="14">
        <v>4192457</v>
      </c>
      <c r="H7" s="14">
        <v>4150141</v>
      </c>
      <c r="L7" s="6">
        <v>2017</v>
      </c>
      <c r="P7" s="6" t="s">
        <v>116</v>
      </c>
      <c r="T7" s="6" t="s">
        <v>117</v>
      </c>
      <c r="X7" s="6" t="s">
        <v>112</v>
      </c>
    </row>
    <row r="8" spans="1:24" ht="15">
      <c r="A8" t="s">
        <v>5</v>
      </c>
      <c r="D8" s="14">
        <v>10976299</v>
      </c>
      <c r="H8" s="14">
        <v>14903212</v>
      </c>
      <c r="L8" s="6" t="s">
        <v>109</v>
      </c>
      <c r="P8" s="6" t="s">
        <v>118</v>
      </c>
      <c r="T8" s="6" t="s">
        <v>111</v>
      </c>
      <c r="X8" s="6" t="s">
        <v>112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6.7109375" style="0" customWidth="1"/>
    <col min="4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22" ht="39.75" customHeight="1">
      <c r="A4" t="s">
        <v>1</v>
      </c>
      <c r="C4" t="s">
        <v>120</v>
      </c>
      <c r="E4" s="2" t="s">
        <v>121</v>
      </c>
      <c r="F4" s="2"/>
      <c r="I4" s="3"/>
      <c r="J4" s="3"/>
      <c r="M4" s="2" t="s">
        <v>122</v>
      </c>
      <c r="N4" s="2"/>
      <c r="Q4" s="3"/>
      <c r="R4" s="3"/>
      <c r="U4" s="2" t="s">
        <v>123</v>
      </c>
      <c r="V4" s="2"/>
    </row>
    <row r="5" spans="1:22" ht="39.75" customHeight="1">
      <c r="A5" s="4" t="s">
        <v>20</v>
      </c>
      <c r="C5" t="s">
        <v>124</v>
      </c>
      <c r="E5" s="5">
        <v>810000</v>
      </c>
      <c r="F5" s="5"/>
      <c r="J5" s="6" t="s">
        <v>125</v>
      </c>
      <c r="N5" s="15">
        <v>5.5</v>
      </c>
      <c r="R5" s="6" t="e">
        <f aca="true" t="shared" si="0" ref="R5:R9">#N/A</f>
        <v>#N/A</v>
      </c>
      <c r="U5" s="5">
        <v>4455000</v>
      </c>
      <c r="V5" s="5"/>
    </row>
    <row r="6" spans="1:22" ht="39.75" customHeight="1">
      <c r="A6" s="4" t="s">
        <v>23</v>
      </c>
      <c r="C6" t="s">
        <v>126</v>
      </c>
      <c r="E6" s="5">
        <v>502950</v>
      </c>
      <c r="F6" s="5"/>
      <c r="J6" s="6" t="s">
        <v>125</v>
      </c>
      <c r="N6" s="15">
        <v>3.5</v>
      </c>
      <c r="R6" s="6" t="e">
        <f t="shared" si="0"/>
        <v>#N/A</v>
      </c>
      <c r="U6" s="5">
        <v>1760325</v>
      </c>
      <c r="V6" s="5"/>
    </row>
    <row r="7" spans="1:22" ht="15">
      <c r="A7" t="s">
        <v>92</v>
      </c>
      <c r="C7" t="s">
        <v>127</v>
      </c>
      <c r="E7" s="5">
        <v>378050</v>
      </c>
      <c r="F7" s="5"/>
      <c r="J7" s="6" t="s">
        <v>125</v>
      </c>
      <c r="N7" s="15">
        <v>3.5</v>
      </c>
      <c r="R7" s="6" t="e">
        <f t="shared" si="0"/>
        <v>#N/A</v>
      </c>
      <c r="U7" s="5">
        <v>1323175</v>
      </c>
      <c r="V7" s="5"/>
    </row>
    <row r="8" spans="1:22" ht="15">
      <c r="A8" t="s">
        <v>29</v>
      </c>
      <c r="C8" t="s">
        <v>128</v>
      </c>
      <c r="E8" s="5">
        <v>378050</v>
      </c>
      <c r="F8" s="5"/>
      <c r="J8" s="6" t="s">
        <v>125</v>
      </c>
      <c r="N8" s="15">
        <v>2.25</v>
      </c>
      <c r="R8" s="6" t="e">
        <f t="shared" si="0"/>
        <v>#N/A</v>
      </c>
      <c r="U8" s="5">
        <v>850613</v>
      </c>
      <c r="V8" s="5"/>
    </row>
    <row r="9" spans="1:22" ht="39.75" customHeight="1">
      <c r="A9" s="4" t="s">
        <v>32</v>
      </c>
      <c r="C9" t="s">
        <v>129</v>
      </c>
      <c r="E9" s="5">
        <v>378050</v>
      </c>
      <c r="F9" s="5"/>
      <c r="J9" s="6" t="s">
        <v>125</v>
      </c>
      <c r="N9" s="15">
        <v>2.25</v>
      </c>
      <c r="R9" s="6" t="e">
        <f t="shared" si="0"/>
        <v>#N/A</v>
      </c>
      <c r="U9" s="5">
        <v>850613</v>
      </c>
      <c r="V9" s="5"/>
    </row>
  </sheetData>
  <sheetProtection selectLockedCells="1" selectUnlockedCells="1"/>
  <mergeCells count="16">
    <mergeCell ref="A2:F2"/>
    <mergeCell ref="E4:F4"/>
    <mergeCell ref="I4:J4"/>
    <mergeCell ref="M4:N4"/>
    <mergeCell ref="Q4:R4"/>
    <mergeCell ref="U4:V4"/>
    <mergeCell ref="E5:F5"/>
    <mergeCell ref="U5:V5"/>
    <mergeCell ref="E6:F6"/>
    <mergeCell ref="U6:V6"/>
    <mergeCell ref="E7:F7"/>
    <mergeCell ref="U7:V7"/>
    <mergeCell ref="E8:F8"/>
    <mergeCell ref="U8:V8"/>
    <mergeCell ref="E9:F9"/>
    <mergeCell ref="U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4" spans="1:32" ht="39.75" customHeight="1">
      <c r="A4" t="s">
        <v>131</v>
      </c>
      <c r="C4" s="3" t="s">
        <v>102</v>
      </c>
      <c r="D4" s="3"/>
      <c r="G4" s="3" t="s">
        <v>132</v>
      </c>
      <c r="H4" s="3"/>
      <c r="K4" s="2" t="s">
        <v>133</v>
      </c>
      <c r="L4" s="2"/>
      <c r="O4" s="2" t="s">
        <v>134</v>
      </c>
      <c r="P4" s="2"/>
      <c r="S4" s="2" t="s">
        <v>135</v>
      </c>
      <c r="T4" s="2"/>
      <c r="W4" s="2" t="s">
        <v>136</v>
      </c>
      <c r="X4" s="2"/>
      <c r="AA4" s="2" t="s">
        <v>137</v>
      </c>
      <c r="AB4" s="2"/>
      <c r="AE4" s="3" t="s">
        <v>5</v>
      </c>
      <c r="AF4" s="3"/>
    </row>
    <row r="5" spans="1:32" ht="39.75" customHeight="1">
      <c r="A5" s="4" t="s">
        <v>20</v>
      </c>
      <c r="D5" s="6">
        <v>2017</v>
      </c>
      <c r="G5" s="5">
        <v>829899</v>
      </c>
      <c r="H5" s="5"/>
      <c r="K5" s="5">
        <v>2552568</v>
      </c>
      <c r="L5" s="5"/>
      <c r="O5" s="16" t="s">
        <v>138</v>
      </c>
      <c r="P5" s="16"/>
      <c r="S5" s="5">
        <v>666208</v>
      </c>
      <c r="T5" s="5"/>
      <c r="W5" s="5">
        <v>1226489</v>
      </c>
      <c r="X5" s="5"/>
      <c r="AA5" s="5">
        <v>108970</v>
      </c>
      <c r="AB5" s="5"/>
      <c r="AE5" s="5">
        <v>5384124</v>
      </c>
      <c r="AF5" s="5"/>
    </row>
    <row r="6" spans="1:32" ht="15">
      <c r="A6" t="s">
        <v>139</v>
      </c>
      <c r="D6" s="6">
        <v>2016</v>
      </c>
      <c r="G6" s="5">
        <v>809692</v>
      </c>
      <c r="H6" s="5"/>
      <c r="K6" s="5">
        <v>941887</v>
      </c>
      <c r="L6" s="5"/>
      <c r="O6" s="5">
        <v>957598</v>
      </c>
      <c r="P6" s="5"/>
      <c r="S6" s="5">
        <v>980393</v>
      </c>
      <c r="T6" s="5"/>
      <c r="W6" s="5">
        <v>951324</v>
      </c>
      <c r="X6" s="5"/>
      <c r="AA6" s="5">
        <v>94593</v>
      </c>
      <c r="AB6" s="5"/>
      <c r="AE6" s="5">
        <v>4735487</v>
      </c>
      <c r="AF6" s="5"/>
    </row>
    <row r="7" spans="1:32" ht="15">
      <c r="A7" t="s">
        <v>140</v>
      </c>
      <c r="D7" s="6">
        <v>2015</v>
      </c>
      <c r="G7" s="5">
        <v>787269</v>
      </c>
      <c r="H7" s="5"/>
      <c r="K7" s="5">
        <v>776691</v>
      </c>
      <c r="L7" s="5"/>
      <c r="O7" s="5">
        <v>934205</v>
      </c>
      <c r="P7" s="5"/>
      <c r="S7" s="5">
        <v>682978</v>
      </c>
      <c r="T7" s="5"/>
      <c r="W7" s="5">
        <v>557403</v>
      </c>
      <c r="X7" s="5"/>
      <c r="AA7" s="5">
        <v>92604</v>
      </c>
      <c r="AB7" s="5"/>
      <c r="AE7" s="5">
        <v>3831150</v>
      </c>
      <c r="AF7" s="5"/>
    </row>
    <row r="8" spans="1:32" ht="39.75" customHeight="1">
      <c r="A8" s="4" t="s">
        <v>23</v>
      </c>
      <c r="D8" s="6">
        <v>2017</v>
      </c>
      <c r="G8" s="5">
        <v>452399</v>
      </c>
      <c r="H8" s="5"/>
      <c r="K8" s="5">
        <v>1432329</v>
      </c>
      <c r="L8" s="5"/>
      <c r="O8" s="16" t="s">
        <v>138</v>
      </c>
      <c r="P8" s="16"/>
      <c r="S8" s="5">
        <v>322809</v>
      </c>
      <c r="T8" s="5"/>
      <c r="W8" s="5">
        <v>605281</v>
      </c>
      <c r="X8" s="5"/>
      <c r="AA8" s="5">
        <v>43965</v>
      </c>
      <c r="AB8" s="5"/>
      <c r="AE8" s="5">
        <v>2856783</v>
      </c>
      <c r="AF8" s="5"/>
    </row>
    <row r="9" spans="1:32" ht="15">
      <c r="A9" t="s">
        <v>141</v>
      </c>
      <c r="D9" s="6">
        <v>2016</v>
      </c>
      <c r="G9" s="5">
        <v>384642</v>
      </c>
      <c r="H9" s="5"/>
      <c r="K9" s="5">
        <v>221035</v>
      </c>
      <c r="L9" s="5"/>
      <c r="O9" s="5">
        <v>148977</v>
      </c>
      <c r="P9" s="5"/>
      <c r="S9" s="5">
        <v>279072</v>
      </c>
      <c r="T9" s="5"/>
      <c r="W9" s="5">
        <v>337185</v>
      </c>
      <c r="X9" s="5"/>
      <c r="AA9" s="5">
        <v>32301</v>
      </c>
      <c r="AB9" s="5"/>
      <c r="AE9" s="5">
        <v>1403211</v>
      </c>
      <c r="AF9" s="5"/>
    </row>
    <row r="10" spans="1:32" ht="15">
      <c r="A10" t="s">
        <v>142</v>
      </c>
      <c r="D10" s="6">
        <v>2015</v>
      </c>
      <c r="G10" s="5">
        <v>362668</v>
      </c>
      <c r="H10" s="5"/>
      <c r="K10" s="5">
        <v>151043</v>
      </c>
      <c r="L10" s="5"/>
      <c r="O10" s="5">
        <v>181667</v>
      </c>
      <c r="P10" s="5"/>
      <c r="S10" s="5">
        <v>196127</v>
      </c>
      <c r="T10" s="5"/>
      <c r="W10" s="5">
        <v>222157</v>
      </c>
      <c r="X10" s="5"/>
      <c r="AA10" s="5">
        <v>37041</v>
      </c>
      <c r="AB10" s="5"/>
      <c r="AE10" s="5">
        <v>1150703</v>
      </c>
      <c r="AF10" s="5"/>
    </row>
    <row r="11" spans="1:32" ht="15">
      <c r="A11" t="s">
        <v>92</v>
      </c>
      <c r="D11" s="6">
        <v>2017</v>
      </c>
      <c r="G11" s="5">
        <v>391635</v>
      </c>
      <c r="H11" s="5"/>
      <c r="K11" s="5">
        <v>510544</v>
      </c>
      <c r="L11" s="5"/>
      <c r="O11" s="16" t="s">
        <v>138</v>
      </c>
      <c r="P11" s="16"/>
      <c r="S11" s="5">
        <v>242521</v>
      </c>
      <c r="T11" s="5"/>
      <c r="W11" s="5">
        <v>141956</v>
      </c>
      <c r="X11" s="5"/>
      <c r="AA11" s="5">
        <v>48183</v>
      </c>
      <c r="AB11" s="5"/>
      <c r="AE11" s="5">
        <v>1334838</v>
      </c>
      <c r="AF11" s="5"/>
    </row>
    <row r="12" spans="1:32" ht="15">
      <c r="A12" t="s">
        <v>143</v>
      </c>
      <c r="D12" s="6">
        <v>2016</v>
      </c>
      <c r="G12" s="5">
        <v>308395</v>
      </c>
      <c r="H12" s="5"/>
      <c r="K12" s="5">
        <v>996295</v>
      </c>
      <c r="L12" s="5"/>
      <c r="O12" s="5">
        <v>124148</v>
      </c>
      <c r="P12" s="5"/>
      <c r="S12" s="5">
        <v>327166</v>
      </c>
      <c r="T12" s="5"/>
      <c r="W12" s="5">
        <v>47331</v>
      </c>
      <c r="X12" s="5"/>
      <c r="AA12" s="5">
        <v>30821</v>
      </c>
      <c r="AB12" s="5"/>
      <c r="AE12" s="5">
        <v>1834156</v>
      </c>
      <c r="AF12" s="5"/>
    </row>
    <row r="13" spans="1:32" ht="15">
      <c r="A13" t="s">
        <v>144</v>
      </c>
      <c r="D13" s="6">
        <v>2015</v>
      </c>
      <c r="G13" s="5">
        <v>233726</v>
      </c>
      <c r="H13" s="5"/>
      <c r="K13" s="5">
        <v>153067</v>
      </c>
      <c r="L13" s="5"/>
      <c r="O13" s="5">
        <v>26337</v>
      </c>
      <c r="P13" s="5"/>
      <c r="S13" s="5">
        <v>73581</v>
      </c>
      <c r="T13" s="5"/>
      <c r="W13" s="5">
        <v>19880</v>
      </c>
      <c r="X13" s="5"/>
      <c r="AA13" s="5">
        <v>10600</v>
      </c>
      <c r="AB13" s="5"/>
      <c r="AE13" s="5">
        <v>517191</v>
      </c>
      <c r="AF13" s="5"/>
    </row>
    <row r="14" spans="1:32" ht="15">
      <c r="A14" t="s">
        <v>29</v>
      </c>
      <c r="D14" s="6">
        <v>2017</v>
      </c>
      <c r="G14" s="5">
        <v>368728</v>
      </c>
      <c r="H14" s="5"/>
      <c r="K14" s="5">
        <v>359304</v>
      </c>
      <c r="L14" s="5"/>
      <c r="O14" s="16" t="s">
        <v>138</v>
      </c>
      <c r="P14" s="16"/>
      <c r="S14" s="5">
        <v>155469</v>
      </c>
      <c r="T14" s="5"/>
      <c r="W14" s="5">
        <v>406824</v>
      </c>
      <c r="X14" s="5"/>
      <c r="AA14" s="5">
        <v>43005</v>
      </c>
      <c r="AB14" s="5"/>
      <c r="AE14" s="5">
        <v>1333330</v>
      </c>
      <c r="AF14" s="5"/>
    </row>
    <row r="15" spans="1:32" ht="15">
      <c r="A15" t="s">
        <v>145</v>
      </c>
      <c r="D15" s="6">
        <v>2016</v>
      </c>
      <c r="G15" s="5">
        <v>359758</v>
      </c>
      <c r="H15" s="5"/>
      <c r="K15" s="5">
        <v>174030</v>
      </c>
      <c r="L15" s="5"/>
      <c r="O15" s="5">
        <v>176916</v>
      </c>
      <c r="P15" s="5"/>
      <c r="S15" s="5">
        <v>228789</v>
      </c>
      <c r="T15" s="5"/>
      <c r="W15" s="5">
        <v>236556</v>
      </c>
      <c r="X15" s="5"/>
      <c r="AA15" s="5">
        <v>42251</v>
      </c>
      <c r="AB15" s="5"/>
      <c r="AE15" s="5">
        <v>1218300</v>
      </c>
      <c r="AF15" s="5"/>
    </row>
    <row r="16" spans="1:32" ht="15">
      <c r="A16" t="s">
        <v>146</v>
      </c>
      <c r="D16" s="6">
        <v>2015</v>
      </c>
      <c r="G16" s="5">
        <v>362558</v>
      </c>
      <c r="H16" s="5"/>
      <c r="K16" s="5">
        <v>143481</v>
      </c>
      <c r="L16" s="5"/>
      <c r="O16" s="5">
        <v>172586</v>
      </c>
      <c r="P16" s="5"/>
      <c r="S16" s="5">
        <v>165706</v>
      </c>
      <c r="T16" s="5"/>
      <c r="W16" s="5">
        <v>179379</v>
      </c>
      <c r="X16" s="5"/>
      <c r="AA16" s="5">
        <v>49036</v>
      </c>
      <c r="AB16" s="5"/>
      <c r="AE16" s="5">
        <v>1072746</v>
      </c>
      <c r="AF16" s="5"/>
    </row>
    <row r="17" spans="1:32" ht="39.75" customHeight="1">
      <c r="A17" s="4" t="s">
        <v>32</v>
      </c>
      <c r="D17" s="6">
        <v>2017</v>
      </c>
      <c r="G17" s="5">
        <v>372682</v>
      </c>
      <c r="H17" s="5"/>
      <c r="K17" s="5">
        <v>340367</v>
      </c>
      <c r="L17" s="5"/>
      <c r="O17" s="16" t="s">
        <v>138</v>
      </c>
      <c r="P17" s="16"/>
      <c r="S17" s="5">
        <v>186554</v>
      </c>
      <c r="T17" s="5"/>
      <c r="W17" s="5">
        <v>484597</v>
      </c>
      <c r="X17" s="5"/>
      <c r="AA17" s="5">
        <v>42902</v>
      </c>
      <c r="AB17" s="5"/>
      <c r="AE17" s="5">
        <v>1427102</v>
      </c>
      <c r="AF17" s="5"/>
    </row>
    <row r="18" spans="1:32" ht="15">
      <c r="A18" t="s">
        <v>147</v>
      </c>
      <c r="D18" s="6">
        <v>2016</v>
      </c>
      <c r="G18" s="5">
        <v>363102</v>
      </c>
      <c r="H18" s="5"/>
      <c r="K18" s="5">
        <v>164838</v>
      </c>
      <c r="L18" s="5"/>
      <c r="O18" s="5">
        <v>167600</v>
      </c>
      <c r="P18" s="5"/>
      <c r="S18" s="5">
        <v>240237</v>
      </c>
      <c r="T18" s="5"/>
      <c r="W18" s="5">
        <v>256058</v>
      </c>
      <c r="X18" s="5"/>
      <c r="AA18" s="5">
        <v>36557</v>
      </c>
      <c r="AB18" s="5"/>
      <c r="AE18" s="5">
        <v>1228391</v>
      </c>
      <c r="AF18" s="5"/>
    </row>
    <row r="19" spans="1:32" ht="15">
      <c r="A19" t="s">
        <v>148</v>
      </c>
      <c r="D19" s="6">
        <v>2015</v>
      </c>
      <c r="G19" s="5">
        <v>351088</v>
      </c>
      <c r="H19" s="5"/>
      <c r="K19" s="5">
        <v>135959</v>
      </c>
      <c r="L19" s="5"/>
      <c r="O19" s="5">
        <v>163505</v>
      </c>
      <c r="P19" s="5"/>
      <c r="S19" s="5">
        <v>157785</v>
      </c>
      <c r="T19" s="5"/>
      <c r="W19" s="5">
        <v>186538</v>
      </c>
      <c r="X19" s="5"/>
      <c r="AA19" s="5">
        <v>42098</v>
      </c>
      <c r="AB19" s="5"/>
      <c r="AE19" s="5">
        <v>1036973</v>
      </c>
      <c r="AF19" s="5"/>
    </row>
  </sheetData>
  <sheetProtection selectLockedCells="1" selectUnlockedCells="1"/>
  <mergeCells count="114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16" ht="39.75" customHeight="1">
      <c r="A2" t="s">
        <v>1</v>
      </c>
      <c r="C2" s="2" t="s">
        <v>149</v>
      </c>
      <c r="D2" s="2"/>
      <c r="G2" s="2" t="s">
        <v>150</v>
      </c>
      <c r="H2" s="2"/>
      <c r="K2" s="3" t="s">
        <v>151</v>
      </c>
      <c r="L2" s="3"/>
      <c r="O2" s="3" t="s">
        <v>5</v>
      </c>
      <c r="P2" s="3"/>
    </row>
    <row r="3" spans="1:16" ht="39.75" customHeight="1">
      <c r="A3" s="4" t="s">
        <v>20</v>
      </c>
      <c r="C3" s="5">
        <v>35306</v>
      </c>
      <c r="D3" s="5"/>
      <c r="G3" s="5">
        <v>72411</v>
      </c>
      <c r="H3" s="5"/>
      <c r="K3" s="5">
        <v>1253</v>
      </c>
      <c r="L3" s="5"/>
      <c r="O3" s="5">
        <v>108970</v>
      </c>
      <c r="P3" s="5"/>
    </row>
    <row r="4" spans="1:16" ht="39.75" customHeight="1">
      <c r="A4" s="4" t="s">
        <v>23</v>
      </c>
      <c r="C4" s="5">
        <v>14707</v>
      </c>
      <c r="D4" s="5"/>
      <c r="G4" s="5">
        <v>29259</v>
      </c>
      <c r="H4" s="5"/>
      <c r="K4" s="16" t="s">
        <v>138</v>
      </c>
      <c r="L4" s="16"/>
      <c r="O4" s="5">
        <v>43965</v>
      </c>
      <c r="P4" s="5"/>
    </row>
    <row r="5" spans="1:16" ht="15">
      <c r="A5" t="s">
        <v>92</v>
      </c>
      <c r="C5" s="5">
        <v>19431</v>
      </c>
      <c r="D5" s="5"/>
      <c r="G5" s="5">
        <v>28752</v>
      </c>
      <c r="H5" s="5"/>
      <c r="K5" s="16" t="s">
        <v>138</v>
      </c>
      <c r="L5" s="16"/>
      <c r="O5" s="5">
        <v>48183</v>
      </c>
      <c r="P5" s="5"/>
    </row>
    <row r="6" spans="1:16" ht="15">
      <c r="A6" t="s">
        <v>29</v>
      </c>
      <c r="C6" s="5">
        <v>18144</v>
      </c>
      <c r="D6" s="5"/>
      <c r="G6" s="5">
        <v>23901</v>
      </c>
      <c r="H6" s="5"/>
      <c r="K6" s="5">
        <v>960</v>
      </c>
      <c r="L6" s="5"/>
      <c r="O6" s="5">
        <v>43005</v>
      </c>
      <c r="P6" s="5"/>
    </row>
    <row r="7" spans="1:16" ht="39.75" customHeight="1">
      <c r="A7" s="4" t="s">
        <v>32</v>
      </c>
      <c r="C7" s="5">
        <v>14022</v>
      </c>
      <c r="D7" s="5"/>
      <c r="G7" s="5">
        <v>24974</v>
      </c>
      <c r="H7" s="5"/>
      <c r="K7" s="5">
        <v>3906</v>
      </c>
      <c r="L7" s="5"/>
      <c r="O7" s="5">
        <v>42902</v>
      </c>
      <c r="P7" s="5"/>
    </row>
  </sheetData>
  <sheetProtection selectLockedCells="1" selectUnlockedCells="1"/>
  <mergeCells count="24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31" width="8.7109375" style="0" customWidth="1"/>
    <col min="32" max="32" width="10.7109375" style="0" customWidth="1"/>
    <col min="33" max="35" width="8.710937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3:36" ht="39.75" customHeight="1">
      <c r="C4" s="3"/>
      <c r="D4" s="3"/>
      <c r="G4" s="7" t="s">
        <v>153</v>
      </c>
      <c r="H4" s="7"/>
      <c r="I4" s="7"/>
      <c r="J4" s="7"/>
      <c r="K4" s="7"/>
      <c r="L4" s="7"/>
      <c r="M4" s="7"/>
      <c r="N4" s="7"/>
      <c r="O4" s="7"/>
      <c r="P4" s="7"/>
      <c r="S4" s="7" t="s">
        <v>154</v>
      </c>
      <c r="T4" s="7"/>
      <c r="U4" s="7"/>
      <c r="V4" s="7"/>
      <c r="W4" s="7"/>
      <c r="X4" s="7"/>
      <c r="Y4" s="7"/>
      <c r="Z4" s="7"/>
      <c r="AA4" s="7"/>
      <c r="AB4" s="7"/>
      <c r="AE4" s="7" t="s">
        <v>155</v>
      </c>
      <c r="AF4" s="7"/>
      <c r="AG4" s="7"/>
      <c r="AH4" s="7"/>
      <c r="AI4" s="7"/>
      <c r="AJ4" s="7"/>
    </row>
    <row r="5" spans="1:36" ht="39.75" customHeight="1">
      <c r="A5" t="s">
        <v>1</v>
      </c>
      <c r="C5" s="2" t="s">
        <v>156</v>
      </c>
      <c r="D5" s="2"/>
      <c r="G5" s="3" t="s">
        <v>47</v>
      </c>
      <c r="H5" s="3"/>
      <c r="K5" s="3" t="s">
        <v>48</v>
      </c>
      <c r="L5" s="3"/>
      <c r="O5" s="3" t="s">
        <v>49</v>
      </c>
      <c r="P5" s="3"/>
      <c r="S5" s="3" t="s">
        <v>47</v>
      </c>
      <c r="T5" s="3"/>
      <c r="W5" s="3" t="s">
        <v>48</v>
      </c>
      <c r="X5" s="3"/>
      <c r="AA5" s="3" t="s">
        <v>49</v>
      </c>
      <c r="AB5" s="3"/>
      <c r="AE5" s="2" t="s">
        <v>157</v>
      </c>
      <c r="AF5" s="2"/>
      <c r="AI5" s="2" t="s">
        <v>158</v>
      </c>
      <c r="AJ5" s="2"/>
    </row>
    <row r="6" spans="1:36" ht="39.75" customHeight="1">
      <c r="A6" s="4" t="s">
        <v>20</v>
      </c>
      <c r="D6" s="6" t="s">
        <v>159</v>
      </c>
      <c r="G6" s="5">
        <v>405000</v>
      </c>
      <c r="H6" s="5"/>
      <c r="K6" s="5">
        <v>810000</v>
      </c>
      <c r="L6" s="5"/>
      <c r="O6" s="5">
        <v>1620000</v>
      </c>
      <c r="P6" s="5"/>
      <c r="S6" s="5">
        <v>1276284</v>
      </c>
      <c r="T6" s="5"/>
      <c r="W6" s="5">
        <v>2552568</v>
      </c>
      <c r="X6" s="5"/>
      <c r="AA6" s="5">
        <v>5105136</v>
      </c>
      <c r="AB6" s="5"/>
      <c r="AF6" s="6" t="s">
        <v>7</v>
      </c>
      <c r="AJ6" s="6" t="s">
        <v>7</v>
      </c>
    </row>
    <row r="7" spans="1:36" ht="39.75" customHeight="1">
      <c r="A7" s="4" t="s">
        <v>160</v>
      </c>
      <c r="D7" s="6" t="s">
        <v>159</v>
      </c>
      <c r="G7" s="5">
        <v>201180</v>
      </c>
      <c r="H7" s="5"/>
      <c r="K7" s="5">
        <v>402360</v>
      </c>
      <c r="L7" s="5"/>
      <c r="O7" s="5">
        <v>804720</v>
      </c>
      <c r="P7" s="5"/>
      <c r="S7" s="5">
        <v>217455</v>
      </c>
      <c r="T7" s="5"/>
      <c r="W7" s="5">
        <v>434909</v>
      </c>
      <c r="X7" s="5"/>
      <c r="AA7" s="5">
        <v>869818</v>
      </c>
      <c r="AB7" s="5"/>
      <c r="AF7" s="6" t="s">
        <v>7</v>
      </c>
      <c r="AJ7" s="6" t="s">
        <v>7</v>
      </c>
    </row>
    <row r="8" spans="1:36" ht="39.75" customHeight="1">
      <c r="A8" s="4" t="s">
        <v>161</v>
      </c>
      <c r="D8" s="6" t="s">
        <v>162</v>
      </c>
      <c r="H8" s="6" t="s">
        <v>7</v>
      </c>
      <c r="L8" s="6" t="s">
        <v>7</v>
      </c>
      <c r="P8" s="6" t="s">
        <v>7</v>
      </c>
      <c r="S8" s="5">
        <v>248709</v>
      </c>
      <c r="T8" s="5"/>
      <c r="W8" s="5">
        <v>497417</v>
      </c>
      <c r="X8" s="5"/>
      <c r="AA8" s="5">
        <v>994834</v>
      </c>
      <c r="AB8" s="5"/>
      <c r="AF8" s="17">
        <v>6306</v>
      </c>
      <c r="AI8" s="5">
        <v>500003</v>
      </c>
      <c r="AJ8" s="5"/>
    </row>
    <row r="9" spans="1:36" ht="15">
      <c r="A9" t="s">
        <v>92</v>
      </c>
      <c r="D9" s="6" t="s">
        <v>159</v>
      </c>
      <c r="G9" s="5">
        <v>122867</v>
      </c>
      <c r="H9" s="5"/>
      <c r="K9" s="5">
        <v>245733</v>
      </c>
      <c r="L9" s="5"/>
      <c r="O9" s="5">
        <v>491466</v>
      </c>
      <c r="P9" s="5"/>
      <c r="S9" s="5">
        <v>204227</v>
      </c>
      <c r="T9" s="5"/>
      <c r="W9" s="5">
        <v>408454</v>
      </c>
      <c r="X9" s="5"/>
      <c r="AA9" s="5">
        <v>816908</v>
      </c>
      <c r="AB9" s="5"/>
      <c r="AF9" s="17">
        <v>1413</v>
      </c>
      <c r="AI9" s="5">
        <v>102089</v>
      </c>
      <c r="AJ9" s="5"/>
    </row>
    <row r="10" spans="1:36" ht="15">
      <c r="A10" t="s">
        <v>29</v>
      </c>
      <c r="D10" s="6" t="s">
        <v>159</v>
      </c>
      <c r="G10" s="5">
        <v>94513</v>
      </c>
      <c r="H10" s="5"/>
      <c r="K10" s="5">
        <v>189025</v>
      </c>
      <c r="L10" s="5"/>
      <c r="O10" s="5">
        <v>378050</v>
      </c>
      <c r="P10" s="5"/>
      <c r="S10" s="5">
        <v>179652</v>
      </c>
      <c r="T10" s="5"/>
      <c r="W10" s="5">
        <v>359304</v>
      </c>
      <c r="X10" s="5"/>
      <c r="AA10" s="5">
        <v>718608</v>
      </c>
      <c r="AB10" s="5"/>
      <c r="AF10" s="6" t="s">
        <v>7</v>
      </c>
      <c r="AJ10" s="6" t="s">
        <v>7</v>
      </c>
    </row>
    <row r="11" spans="1:36" ht="39.75" customHeight="1">
      <c r="A11" s="4" t="s">
        <v>32</v>
      </c>
      <c r="D11" s="6" t="s">
        <v>159</v>
      </c>
      <c r="G11" s="5">
        <v>94513</v>
      </c>
      <c r="H11" s="5"/>
      <c r="K11" s="5">
        <v>189025</v>
      </c>
      <c r="L11" s="5"/>
      <c r="O11" s="5">
        <v>378050</v>
      </c>
      <c r="P11" s="5"/>
      <c r="S11" s="5">
        <v>170184</v>
      </c>
      <c r="T11" s="5"/>
      <c r="W11" s="5">
        <v>340367</v>
      </c>
      <c r="X11" s="5"/>
      <c r="AA11" s="5">
        <v>680734</v>
      </c>
      <c r="AB11" s="5"/>
      <c r="AF11" s="6" t="s">
        <v>7</v>
      </c>
      <c r="AJ11" s="6" t="s">
        <v>7</v>
      </c>
    </row>
  </sheetData>
  <sheetProtection selectLockedCells="1" selectUnlockedCells="1"/>
  <mergeCells count="49">
    <mergeCell ref="A2:F2"/>
    <mergeCell ref="C4:D4"/>
    <mergeCell ref="G4:P4"/>
    <mergeCell ref="S4:AB4"/>
    <mergeCell ref="AE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S7:T7"/>
    <mergeCell ref="W7:X7"/>
    <mergeCell ref="AA7:AB7"/>
    <mergeCell ref="S8:T8"/>
    <mergeCell ref="W8:X8"/>
    <mergeCell ref="AA8:AB8"/>
    <mergeCell ref="AI8:AJ8"/>
    <mergeCell ref="G9:H9"/>
    <mergeCell ref="K9:L9"/>
    <mergeCell ref="O9:P9"/>
    <mergeCell ref="S9:T9"/>
    <mergeCell ref="W9:X9"/>
    <mergeCell ref="AA9:AB9"/>
    <mergeCell ref="AI9:AJ9"/>
    <mergeCell ref="G10:H10"/>
    <mergeCell ref="K10:L10"/>
    <mergeCell ref="O10:P10"/>
    <mergeCell ref="S10:T10"/>
    <mergeCell ref="W10:X10"/>
    <mergeCell ref="AA10:AB10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R3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3:44" ht="39.75" customHeight="1">
      <c r="C4" s="7" t="s">
        <v>164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 s="3"/>
      <c r="T4" s="3"/>
      <c r="W4" s="3"/>
      <c r="X4" s="3"/>
      <c r="AA4" s="7" t="s">
        <v>165</v>
      </c>
      <c r="AB4" s="7"/>
      <c r="AC4" s="7"/>
      <c r="AD4" s="7"/>
      <c r="AE4" s="7"/>
      <c r="AF4" s="7"/>
      <c r="AI4" s="7" t="s">
        <v>166</v>
      </c>
      <c r="AJ4" s="7"/>
      <c r="AK4" s="7"/>
      <c r="AL4" s="7"/>
      <c r="AM4" s="7"/>
      <c r="AN4" s="7"/>
      <c r="AO4" s="7"/>
      <c r="AP4" s="7"/>
      <c r="AQ4" s="7"/>
      <c r="AR4" s="7"/>
    </row>
    <row r="5" spans="1:44" ht="39.75" customHeight="1">
      <c r="A5" s="10" t="s">
        <v>1</v>
      </c>
      <c r="C5" s="7" t="s">
        <v>167</v>
      </c>
      <c r="D5" s="7"/>
      <c r="G5" s="7" t="s">
        <v>168</v>
      </c>
      <c r="H5" s="7"/>
      <c r="K5" s="7" t="s">
        <v>169</v>
      </c>
      <c r="L5" s="7"/>
      <c r="O5" s="7" t="s">
        <v>170</v>
      </c>
      <c r="P5" s="7"/>
      <c r="S5" s="7" t="s">
        <v>171</v>
      </c>
      <c r="T5" s="7"/>
      <c r="W5" s="7" t="s">
        <v>172</v>
      </c>
      <c r="X5" s="7"/>
      <c r="AA5" s="7" t="s">
        <v>173</v>
      </c>
      <c r="AB5" s="7"/>
      <c r="AE5" s="7" t="s">
        <v>174</v>
      </c>
      <c r="AF5" s="7"/>
      <c r="AI5" s="7" t="s">
        <v>175</v>
      </c>
      <c r="AJ5" s="7"/>
      <c r="AM5" s="7" t="s">
        <v>176</v>
      </c>
      <c r="AN5" s="7"/>
      <c r="AQ5" s="7" t="s">
        <v>177</v>
      </c>
      <c r="AR5" s="7"/>
    </row>
    <row r="6" spans="1:44" ht="15">
      <c r="A6" t="s">
        <v>84</v>
      </c>
      <c r="D6" s="17">
        <v>55143</v>
      </c>
      <c r="H6" s="6" t="s">
        <v>7</v>
      </c>
      <c r="L6" s="6" t="s">
        <v>178</v>
      </c>
      <c r="O6" s="18">
        <v>33.55</v>
      </c>
      <c r="P6" s="18"/>
      <c r="T6" s="6" t="s">
        <v>179</v>
      </c>
      <c r="X6" s="17">
        <v>9603</v>
      </c>
      <c r="Y6" s="19">
        <v>-3</v>
      </c>
      <c r="AB6" s="6" t="s">
        <v>180</v>
      </c>
      <c r="AE6" s="5">
        <v>744425</v>
      </c>
      <c r="AF6" s="5"/>
      <c r="AJ6" s="17">
        <v>9603</v>
      </c>
      <c r="AN6" s="6" t="s">
        <v>180</v>
      </c>
      <c r="AQ6" s="5">
        <v>744425</v>
      </c>
      <c r="AR6" s="5"/>
    </row>
    <row r="7" spans="4:44" ht="15">
      <c r="D7" s="17">
        <v>54099</v>
      </c>
      <c r="H7" s="6" t="s">
        <v>7</v>
      </c>
      <c r="L7" s="6" t="s">
        <v>181</v>
      </c>
      <c r="O7" s="18">
        <v>36.69</v>
      </c>
      <c r="P7" s="18"/>
      <c r="T7" s="6" t="s">
        <v>182</v>
      </c>
      <c r="X7" s="6" t="s">
        <v>7</v>
      </c>
      <c r="AB7" s="6" t="s">
        <v>7</v>
      </c>
      <c r="AF7" s="6" t="s">
        <v>7</v>
      </c>
      <c r="AJ7" s="17">
        <v>21519</v>
      </c>
      <c r="AN7" s="6" t="s">
        <v>183</v>
      </c>
      <c r="AQ7" s="5">
        <v>1668153</v>
      </c>
      <c r="AR7" s="5"/>
    </row>
    <row r="8" spans="4:44" ht="15">
      <c r="D8" s="17">
        <v>55964</v>
      </c>
      <c r="H8" s="6" t="s">
        <v>7</v>
      </c>
      <c r="L8" s="6" t="s">
        <v>184</v>
      </c>
      <c r="O8" s="18">
        <v>48.95</v>
      </c>
      <c r="P8" s="18"/>
      <c r="T8" s="6" t="s">
        <v>185</v>
      </c>
      <c r="X8" s="6" t="s">
        <v>7</v>
      </c>
      <c r="AB8" s="6" t="s">
        <v>7</v>
      </c>
      <c r="AF8" s="6" t="s">
        <v>7</v>
      </c>
      <c r="AJ8" s="17">
        <v>35315</v>
      </c>
      <c r="AN8" s="6" t="s">
        <v>186</v>
      </c>
      <c r="AQ8" s="5">
        <v>2737619</v>
      </c>
      <c r="AR8" s="5"/>
    </row>
    <row r="9" spans="4:44" ht="15">
      <c r="D9" s="17">
        <v>46533</v>
      </c>
      <c r="H9" s="6" t="s">
        <v>7</v>
      </c>
      <c r="L9" s="6" t="s">
        <v>187</v>
      </c>
      <c r="O9" s="18">
        <v>51.69</v>
      </c>
      <c r="P9" s="18"/>
      <c r="T9" s="6" t="s">
        <v>188</v>
      </c>
      <c r="X9" s="6" t="s">
        <v>7</v>
      </c>
      <c r="AB9" s="6" t="s">
        <v>7</v>
      </c>
      <c r="AF9" s="6" t="s">
        <v>7</v>
      </c>
      <c r="AJ9" s="6" t="s">
        <v>7</v>
      </c>
      <c r="AN9" s="6" t="s">
        <v>7</v>
      </c>
      <c r="AR9" s="6" t="s">
        <v>7</v>
      </c>
    </row>
    <row r="10" spans="4:44" ht="15">
      <c r="D10" s="6" t="s">
        <v>7</v>
      </c>
      <c r="H10" s="17">
        <v>59770</v>
      </c>
      <c r="L10" s="6" t="s">
        <v>189</v>
      </c>
      <c r="O10" s="18">
        <v>48.64</v>
      </c>
      <c r="P10" s="18"/>
      <c r="T10" s="6" t="s">
        <v>190</v>
      </c>
      <c r="X10" s="6" t="s">
        <v>7</v>
      </c>
      <c r="AB10" s="6" t="s">
        <v>7</v>
      </c>
      <c r="AF10" s="6" t="s">
        <v>7</v>
      </c>
      <c r="AJ10" s="6" t="s">
        <v>7</v>
      </c>
      <c r="AN10" s="6" t="s">
        <v>7</v>
      </c>
      <c r="AR10" s="6" t="s">
        <v>7</v>
      </c>
    </row>
    <row r="11" spans="4:44" ht="15">
      <c r="D11" s="6" t="s">
        <v>7</v>
      </c>
      <c r="H11" s="17">
        <v>81916</v>
      </c>
      <c r="L11" s="6" t="s">
        <v>191</v>
      </c>
      <c r="O11" s="18">
        <v>44.5</v>
      </c>
      <c r="P11" s="18"/>
      <c r="T11" s="6" t="s">
        <v>192</v>
      </c>
      <c r="X11" s="6" t="s">
        <v>7</v>
      </c>
      <c r="AB11" s="6" t="s">
        <v>7</v>
      </c>
      <c r="AF11" s="6" t="s">
        <v>7</v>
      </c>
      <c r="AJ11" s="6" t="s">
        <v>7</v>
      </c>
      <c r="AN11" s="6" t="s">
        <v>7</v>
      </c>
      <c r="AR11" s="6" t="s">
        <v>7</v>
      </c>
    </row>
    <row r="12" spans="1:44" ht="15">
      <c r="A12" t="s">
        <v>88</v>
      </c>
      <c r="D12" s="17">
        <v>958</v>
      </c>
      <c r="H12" s="6" t="s">
        <v>7</v>
      </c>
      <c r="L12" s="6" t="s">
        <v>193</v>
      </c>
      <c r="O12" s="18">
        <v>17.83</v>
      </c>
      <c r="P12" s="18"/>
      <c r="T12" s="6" t="s">
        <v>194</v>
      </c>
      <c r="X12" s="17">
        <v>1868</v>
      </c>
      <c r="Y12" s="19">
        <v>-3</v>
      </c>
      <c r="AB12" s="6" t="s">
        <v>180</v>
      </c>
      <c r="AE12" s="5">
        <v>144807</v>
      </c>
      <c r="AF12" s="5"/>
      <c r="AJ12" s="17">
        <v>1868</v>
      </c>
      <c r="AN12" s="6" t="s">
        <v>180</v>
      </c>
      <c r="AQ12" s="5">
        <v>144807</v>
      </c>
      <c r="AR12" s="5"/>
    </row>
    <row r="13" spans="4:44" ht="15">
      <c r="D13" s="17">
        <v>4060</v>
      </c>
      <c r="H13" s="6" t="s">
        <v>7</v>
      </c>
      <c r="L13" s="6" t="s">
        <v>195</v>
      </c>
      <c r="O13" s="18">
        <v>24.63</v>
      </c>
      <c r="P13" s="18"/>
      <c r="T13" s="6" t="s">
        <v>196</v>
      </c>
      <c r="X13" s="17">
        <v>1674</v>
      </c>
      <c r="AB13" s="6" t="s">
        <v>183</v>
      </c>
      <c r="AE13" s="5">
        <v>129768</v>
      </c>
      <c r="AF13" s="5"/>
      <c r="AJ13" s="17">
        <v>3348</v>
      </c>
      <c r="AN13" s="6" t="s">
        <v>183</v>
      </c>
      <c r="AQ13" s="5">
        <v>259537</v>
      </c>
      <c r="AR13" s="5"/>
    </row>
    <row r="14" spans="4:44" ht="15">
      <c r="D14" s="17">
        <v>3516</v>
      </c>
      <c r="H14" s="6" t="s">
        <v>7</v>
      </c>
      <c r="L14" s="6" t="s">
        <v>178</v>
      </c>
      <c r="O14" s="18">
        <v>33.55</v>
      </c>
      <c r="P14" s="18"/>
      <c r="T14" s="6" t="s">
        <v>179</v>
      </c>
      <c r="X14" s="17">
        <v>6306</v>
      </c>
      <c r="AB14" s="6" t="s">
        <v>197</v>
      </c>
      <c r="AE14" s="5">
        <v>488841</v>
      </c>
      <c r="AF14" s="5"/>
      <c r="AJ14" s="17">
        <v>6017</v>
      </c>
      <c r="AN14" s="6" t="s">
        <v>186</v>
      </c>
      <c r="AQ14" s="5">
        <v>466438</v>
      </c>
      <c r="AR14" s="5"/>
    </row>
    <row r="15" spans="4:44" ht="15">
      <c r="D15" s="17">
        <v>4035</v>
      </c>
      <c r="H15" s="6" t="s">
        <v>7</v>
      </c>
      <c r="L15" s="6" t="s">
        <v>181</v>
      </c>
      <c r="O15" s="18">
        <v>36.69</v>
      </c>
      <c r="P15" s="18"/>
      <c r="T15" s="6" t="s">
        <v>182</v>
      </c>
      <c r="X15" s="6" t="s">
        <v>7</v>
      </c>
      <c r="AB15" s="6" t="s">
        <v>7</v>
      </c>
      <c r="AF15" s="6" t="s">
        <v>7</v>
      </c>
      <c r="AJ15" s="17">
        <v>6306</v>
      </c>
      <c r="AN15" s="6" t="s">
        <v>186</v>
      </c>
      <c r="AQ15" s="5">
        <v>488841</v>
      </c>
      <c r="AR15" s="5"/>
    </row>
    <row r="16" spans="4:44" ht="15">
      <c r="D16" s="17">
        <v>3402</v>
      </c>
      <c r="H16" s="6" t="s">
        <v>7</v>
      </c>
      <c r="L16" s="6" t="s">
        <v>184</v>
      </c>
      <c r="O16" s="18">
        <v>48.95</v>
      </c>
      <c r="P16" s="18"/>
      <c r="T16" s="6" t="s">
        <v>185</v>
      </c>
      <c r="X16" s="6" t="s">
        <v>7</v>
      </c>
      <c r="AB16" s="6" t="s">
        <v>7</v>
      </c>
      <c r="AF16" s="6" t="s">
        <v>7</v>
      </c>
      <c r="AJ16" s="6" t="s">
        <v>7</v>
      </c>
      <c r="AN16" s="6" t="s">
        <v>7</v>
      </c>
      <c r="AR16" s="6" t="s">
        <v>7</v>
      </c>
    </row>
    <row r="17" spans="4:44" ht="15">
      <c r="D17" s="17">
        <v>6160</v>
      </c>
      <c r="H17" s="6" t="s">
        <v>7</v>
      </c>
      <c r="L17" s="6" t="s">
        <v>187</v>
      </c>
      <c r="O17" s="18">
        <v>51.69</v>
      </c>
      <c r="P17" s="18"/>
      <c r="T17" s="6" t="s">
        <v>188</v>
      </c>
      <c r="X17" s="6" t="s">
        <v>7</v>
      </c>
      <c r="AB17" s="6" t="s">
        <v>7</v>
      </c>
      <c r="AF17" s="6" t="s">
        <v>7</v>
      </c>
      <c r="AJ17" s="6" t="s">
        <v>7</v>
      </c>
      <c r="AN17" s="6" t="s">
        <v>7</v>
      </c>
      <c r="AR17" s="6" t="s">
        <v>7</v>
      </c>
    </row>
    <row r="18" spans="4:44" ht="15">
      <c r="D18" s="6" t="s">
        <v>7</v>
      </c>
      <c r="H18" s="17">
        <v>11623</v>
      </c>
      <c r="L18" s="6" t="s">
        <v>189</v>
      </c>
      <c r="O18" s="18">
        <v>48.64</v>
      </c>
      <c r="P18" s="18"/>
      <c r="T18" s="6" t="s">
        <v>190</v>
      </c>
      <c r="X18" s="6" t="s">
        <v>7</v>
      </c>
      <c r="AB18" s="6" t="s">
        <v>7</v>
      </c>
      <c r="AF18" s="6" t="s">
        <v>7</v>
      </c>
      <c r="AJ18" s="6" t="s">
        <v>7</v>
      </c>
      <c r="AN18" s="6" t="s">
        <v>7</v>
      </c>
      <c r="AR18" s="6" t="s">
        <v>7</v>
      </c>
    </row>
    <row r="19" spans="4:44" ht="15">
      <c r="D19" s="6" t="s">
        <v>7</v>
      </c>
      <c r="H19" s="17">
        <v>12744</v>
      </c>
      <c r="L19" s="6" t="s">
        <v>191</v>
      </c>
      <c r="O19" s="18">
        <v>44.5</v>
      </c>
      <c r="P19" s="18"/>
      <c r="T19" s="6" t="s">
        <v>192</v>
      </c>
      <c r="X19" s="6" t="s">
        <v>7</v>
      </c>
      <c r="AB19" s="6" t="s">
        <v>7</v>
      </c>
      <c r="AF19" s="6" t="s">
        <v>7</v>
      </c>
      <c r="AJ19" s="6" t="s">
        <v>7</v>
      </c>
      <c r="AN19" s="6" t="s">
        <v>7</v>
      </c>
      <c r="AR19" s="6" t="s">
        <v>7</v>
      </c>
    </row>
    <row r="20" spans="1:44" ht="15">
      <c r="A20" t="s">
        <v>92</v>
      </c>
      <c r="D20" s="17">
        <v>1378</v>
      </c>
      <c r="H20" s="6" t="s">
        <v>7</v>
      </c>
      <c r="L20" s="6" t="s">
        <v>181</v>
      </c>
      <c r="O20" s="18">
        <v>36.69</v>
      </c>
      <c r="P20" s="18"/>
      <c r="T20" s="6" t="s">
        <v>182</v>
      </c>
      <c r="X20" s="17">
        <v>100</v>
      </c>
      <c r="AB20" s="6" t="s">
        <v>189</v>
      </c>
      <c r="AE20" s="5">
        <v>7752</v>
      </c>
      <c r="AF20" s="5"/>
      <c r="AJ20" s="17">
        <v>270</v>
      </c>
      <c r="AN20" s="6" t="s">
        <v>180</v>
      </c>
      <c r="AQ20" s="5">
        <v>20930</v>
      </c>
      <c r="AR20" s="5"/>
    </row>
    <row r="21" spans="4:44" ht="15">
      <c r="D21" s="17">
        <v>1056</v>
      </c>
      <c r="H21" s="6" t="s">
        <v>7</v>
      </c>
      <c r="L21" s="6" t="s">
        <v>184</v>
      </c>
      <c r="O21" s="18">
        <v>48.95</v>
      </c>
      <c r="P21" s="18"/>
      <c r="T21" s="6" t="s">
        <v>185</v>
      </c>
      <c r="X21" s="17">
        <v>541</v>
      </c>
      <c r="AB21" s="6" t="s">
        <v>180</v>
      </c>
      <c r="AE21" s="5">
        <v>41938</v>
      </c>
      <c r="AF21" s="5"/>
      <c r="AJ21" s="17">
        <v>2790</v>
      </c>
      <c r="AN21" s="6" t="s">
        <v>183</v>
      </c>
      <c r="AQ21" s="5">
        <v>216281</v>
      </c>
      <c r="AR21" s="5"/>
    </row>
    <row r="22" spans="4:44" ht="15">
      <c r="D22" s="17">
        <v>1488</v>
      </c>
      <c r="H22" s="6" t="s">
        <v>7</v>
      </c>
      <c r="L22" s="6" t="s">
        <v>187</v>
      </c>
      <c r="O22" s="18">
        <v>51.69</v>
      </c>
      <c r="P22" s="18"/>
      <c r="T22" s="6" t="s">
        <v>188</v>
      </c>
      <c r="X22" s="17">
        <v>271</v>
      </c>
      <c r="Y22" s="19">
        <v>-3</v>
      </c>
      <c r="AB22" s="6" t="s">
        <v>180</v>
      </c>
      <c r="AE22" s="5">
        <v>21008</v>
      </c>
      <c r="AF22" s="5"/>
      <c r="AJ22" s="17">
        <v>5651</v>
      </c>
      <c r="AN22" s="6" t="s">
        <v>186</v>
      </c>
      <c r="AQ22" s="5">
        <v>438066</v>
      </c>
      <c r="AR22" s="5"/>
    </row>
    <row r="23" spans="4:32" ht="15">
      <c r="D23" s="6" t="s">
        <v>7</v>
      </c>
      <c r="H23" s="17">
        <v>1685</v>
      </c>
      <c r="L23" s="6" t="s">
        <v>189</v>
      </c>
      <c r="O23" s="18">
        <v>48.64</v>
      </c>
      <c r="P23" s="18"/>
      <c r="T23" s="6" t="s">
        <v>190</v>
      </c>
      <c r="X23" s="17">
        <v>2199</v>
      </c>
      <c r="AB23" s="6" t="s">
        <v>198</v>
      </c>
      <c r="AE23" s="5">
        <v>170466</v>
      </c>
      <c r="AF23" s="5"/>
    </row>
    <row r="24" spans="4:44" ht="15">
      <c r="D24" s="6" t="s">
        <v>7</v>
      </c>
      <c r="H24" s="17">
        <v>10620</v>
      </c>
      <c r="L24" s="6" t="s">
        <v>191</v>
      </c>
      <c r="O24" s="18">
        <v>44.5</v>
      </c>
      <c r="P24" s="18"/>
      <c r="T24" s="6" t="s">
        <v>192</v>
      </c>
      <c r="X24" s="17">
        <v>2790</v>
      </c>
      <c r="AB24" s="6" t="s">
        <v>183</v>
      </c>
      <c r="AE24" s="5">
        <v>216281</v>
      </c>
      <c r="AF24" s="5"/>
      <c r="AJ24" s="6" t="s">
        <v>7</v>
      </c>
      <c r="AN24" s="6" t="s">
        <v>7</v>
      </c>
      <c r="AR24" s="6" t="s">
        <v>7</v>
      </c>
    </row>
    <row r="25" spans="24:44" ht="15">
      <c r="X25" s="17">
        <v>11095</v>
      </c>
      <c r="AB25" s="6" t="s">
        <v>199</v>
      </c>
      <c r="AE25" s="5">
        <v>880084</v>
      </c>
      <c r="AF25" s="5"/>
      <c r="AJ25" s="6" t="s">
        <v>7</v>
      </c>
      <c r="AN25" s="6" t="s">
        <v>7</v>
      </c>
      <c r="AR25" s="6" t="s">
        <v>7</v>
      </c>
    </row>
    <row r="26" spans="4:44" ht="15">
      <c r="D26" s="6" t="s">
        <v>7</v>
      </c>
      <c r="H26" s="6" t="s">
        <v>7</v>
      </c>
      <c r="L26" s="6" t="s">
        <v>7</v>
      </c>
      <c r="P26" s="6" t="s">
        <v>7</v>
      </c>
      <c r="T26" s="6" t="s">
        <v>7</v>
      </c>
      <c r="X26" s="17">
        <v>1413</v>
      </c>
      <c r="AB26" s="6" t="s">
        <v>186</v>
      </c>
      <c r="AE26" s="5">
        <v>109536</v>
      </c>
      <c r="AF26" s="5"/>
      <c r="AJ26" s="6" t="s">
        <v>7</v>
      </c>
      <c r="AN26" s="6" t="s">
        <v>7</v>
      </c>
      <c r="AR26" s="6" t="s">
        <v>7</v>
      </c>
    </row>
    <row r="27" spans="1:44" ht="15">
      <c r="A27" t="s">
        <v>29</v>
      </c>
      <c r="D27" s="17">
        <v>2980</v>
      </c>
      <c r="H27" s="6" t="s">
        <v>7</v>
      </c>
      <c r="L27" s="6" t="s">
        <v>178</v>
      </c>
      <c r="O27" s="18">
        <v>33.55</v>
      </c>
      <c r="P27" s="18"/>
      <c r="T27" s="6" t="s">
        <v>179</v>
      </c>
      <c r="X27" s="17">
        <v>1774</v>
      </c>
      <c r="Y27" s="19">
        <v>-3</v>
      </c>
      <c r="AB27" s="6" t="s">
        <v>180</v>
      </c>
      <c r="AE27" s="5">
        <v>137520</v>
      </c>
      <c r="AF27" s="5"/>
      <c r="AJ27" s="17">
        <v>1774</v>
      </c>
      <c r="AN27" s="6" t="s">
        <v>180</v>
      </c>
      <c r="AQ27" s="5">
        <v>137520</v>
      </c>
      <c r="AR27" s="5"/>
    </row>
    <row r="28" spans="4:44" ht="15">
      <c r="D28" s="17">
        <v>10205</v>
      </c>
      <c r="H28" s="6" t="s">
        <v>7</v>
      </c>
      <c r="L28" s="6" t="s">
        <v>181</v>
      </c>
      <c r="O28" s="18">
        <v>36.69</v>
      </c>
      <c r="P28" s="18"/>
      <c r="T28" s="6" t="s">
        <v>182</v>
      </c>
      <c r="X28" s="6" t="s">
        <v>7</v>
      </c>
      <c r="AB28" s="6" t="s">
        <v>7</v>
      </c>
      <c r="AF28" s="6" t="s">
        <v>7</v>
      </c>
      <c r="AJ28" s="17">
        <v>3976</v>
      </c>
      <c r="AN28" s="6" t="s">
        <v>183</v>
      </c>
      <c r="AQ28" s="5">
        <v>308220</v>
      </c>
      <c r="AR28" s="5"/>
    </row>
    <row r="29" spans="4:44" ht="15">
      <c r="D29" s="17">
        <v>10558</v>
      </c>
      <c r="H29" s="6" t="s">
        <v>7</v>
      </c>
      <c r="L29" s="6" t="s">
        <v>184</v>
      </c>
      <c r="O29" s="18">
        <v>48.95</v>
      </c>
      <c r="P29" s="18"/>
      <c r="T29" s="6" t="s">
        <v>185</v>
      </c>
      <c r="X29" s="6" t="s">
        <v>7</v>
      </c>
      <c r="AB29" s="6" t="s">
        <v>7</v>
      </c>
      <c r="AF29" s="6" t="s">
        <v>7</v>
      </c>
      <c r="AJ29" s="17">
        <v>4971</v>
      </c>
      <c r="AN29" s="6" t="s">
        <v>186</v>
      </c>
      <c r="AQ29" s="5">
        <v>385352</v>
      </c>
      <c r="AR29" s="5"/>
    </row>
    <row r="30" spans="4:44" ht="15">
      <c r="D30" s="17">
        <v>8779</v>
      </c>
      <c r="H30" s="6" t="s">
        <v>7</v>
      </c>
      <c r="L30" s="6" t="s">
        <v>187</v>
      </c>
      <c r="O30" s="18">
        <v>51.69</v>
      </c>
      <c r="P30" s="18"/>
      <c r="T30" s="6" t="s">
        <v>188</v>
      </c>
      <c r="X30" s="6" t="s">
        <v>7</v>
      </c>
      <c r="AB30" s="6" t="s">
        <v>7</v>
      </c>
      <c r="AF30" s="6" t="s">
        <v>7</v>
      </c>
      <c r="AJ30" s="6" t="s">
        <v>7</v>
      </c>
      <c r="AN30" s="6" t="s">
        <v>7</v>
      </c>
      <c r="AR30" s="6" t="s">
        <v>7</v>
      </c>
    </row>
    <row r="31" spans="4:44" ht="15">
      <c r="D31" s="6" t="s">
        <v>7</v>
      </c>
      <c r="H31" s="17">
        <v>11042</v>
      </c>
      <c r="L31" s="6" t="s">
        <v>189</v>
      </c>
      <c r="O31" s="18">
        <v>48.64</v>
      </c>
      <c r="P31" s="18"/>
      <c r="T31" s="6" t="s">
        <v>190</v>
      </c>
      <c r="X31" s="6" t="s">
        <v>7</v>
      </c>
      <c r="AB31" s="6" t="s">
        <v>7</v>
      </c>
      <c r="AF31" s="6" t="s">
        <v>7</v>
      </c>
      <c r="AJ31" s="6" t="s">
        <v>7</v>
      </c>
      <c r="AN31" s="6" t="s">
        <v>7</v>
      </c>
      <c r="AR31" s="6" t="s">
        <v>7</v>
      </c>
    </row>
    <row r="32" spans="4:44" ht="15">
      <c r="D32" s="6" t="s">
        <v>7</v>
      </c>
      <c r="H32" s="17">
        <v>15134</v>
      </c>
      <c r="L32" s="6" t="s">
        <v>191</v>
      </c>
      <c r="O32" s="18">
        <v>44.5</v>
      </c>
      <c r="P32" s="18"/>
      <c r="T32" s="6" t="s">
        <v>192</v>
      </c>
      <c r="X32" s="6" t="s">
        <v>7</v>
      </c>
      <c r="AB32" s="6" t="s">
        <v>7</v>
      </c>
      <c r="AF32" s="6" t="s">
        <v>7</v>
      </c>
      <c r="AJ32" s="6" t="s">
        <v>7</v>
      </c>
      <c r="AN32" s="6" t="s">
        <v>7</v>
      </c>
      <c r="AR32" s="6" t="s">
        <v>7</v>
      </c>
    </row>
    <row r="33" spans="1:44" ht="15">
      <c r="A33" t="s">
        <v>98</v>
      </c>
      <c r="D33" s="17">
        <v>15661</v>
      </c>
      <c r="H33" s="6" t="s">
        <v>7</v>
      </c>
      <c r="L33" s="6" t="s">
        <v>195</v>
      </c>
      <c r="O33" s="18">
        <v>24.63</v>
      </c>
      <c r="P33" s="18"/>
      <c r="T33" s="6" t="s">
        <v>196</v>
      </c>
      <c r="X33" s="17">
        <v>1681</v>
      </c>
      <c r="Y33" s="19">
        <v>-3</v>
      </c>
      <c r="AB33" s="6" t="s">
        <v>180</v>
      </c>
      <c r="AE33" s="5">
        <v>130311</v>
      </c>
      <c r="AF33" s="5"/>
      <c r="AJ33" s="17">
        <v>1681</v>
      </c>
      <c r="AN33" s="6" t="s">
        <v>180</v>
      </c>
      <c r="AQ33" s="5">
        <v>130311</v>
      </c>
      <c r="AR33" s="5"/>
    </row>
    <row r="34" spans="4:44" ht="15">
      <c r="D34" s="17">
        <v>8168</v>
      </c>
      <c r="H34" s="6" t="s">
        <v>7</v>
      </c>
      <c r="L34" s="6" t="s">
        <v>178</v>
      </c>
      <c r="O34" s="18">
        <v>33.55</v>
      </c>
      <c r="P34" s="18"/>
      <c r="T34" s="6" t="s">
        <v>179</v>
      </c>
      <c r="X34" s="6" t="s">
        <v>7</v>
      </c>
      <c r="AB34" s="6" t="s">
        <v>7</v>
      </c>
      <c r="AF34" s="6" t="s">
        <v>7</v>
      </c>
      <c r="AJ34" s="17">
        <v>3766</v>
      </c>
      <c r="AN34" s="6" t="s">
        <v>183</v>
      </c>
      <c r="AQ34" s="5">
        <v>291940</v>
      </c>
      <c r="AR34" s="5"/>
    </row>
    <row r="35" spans="4:44" ht="15">
      <c r="D35" s="17">
        <v>9668</v>
      </c>
      <c r="H35" s="6" t="s">
        <v>7</v>
      </c>
      <c r="L35" s="6" t="s">
        <v>181</v>
      </c>
      <c r="O35" s="18">
        <v>36.69</v>
      </c>
      <c r="P35" s="18"/>
      <c r="T35" s="6" t="s">
        <v>182</v>
      </c>
      <c r="X35" s="6" t="s">
        <v>7</v>
      </c>
      <c r="AB35" s="6" t="s">
        <v>7</v>
      </c>
      <c r="AF35" s="6" t="s">
        <v>7</v>
      </c>
      <c r="AJ35" s="17">
        <v>4709</v>
      </c>
      <c r="AN35" s="6" t="s">
        <v>186</v>
      </c>
      <c r="AQ35" s="5">
        <v>365042</v>
      </c>
      <c r="AR35" s="5"/>
    </row>
    <row r="36" spans="4:44" ht="15">
      <c r="D36" s="17">
        <v>10002</v>
      </c>
      <c r="H36" s="6" t="s">
        <v>7</v>
      </c>
      <c r="L36" s="6" t="s">
        <v>184</v>
      </c>
      <c r="O36" s="18">
        <v>48.95</v>
      </c>
      <c r="P36" s="18"/>
      <c r="T36" s="6" t="s">
        <v>185</v>
      </c>
      <c r="X36" s="6" t="s">
        <v>7</v>
      </c>
      <c r="AB36" s="6" t="s">
        <v>7</v>
      </c>
      <c r="AF36" s="6" t="s">
        <v>7</v>
      </c>
      <c r="AJ36" s="6" t="s">
        <v>7</v>
      </c>
      <c r="AN36" s="6" t="s">
        <v>7</v>
      </c>
      <c r="AR36" s="6" t="s">
        <v>7</v>
      </c>
    </row>
    <row r="37" spans="4:44" ht="15">
      <c r="D37" s="17">
        <v>8317</v>
      </c>
      <c r="H37" s="6" t="s">
        <v>7</v>
      </c>
      <c r="L37" s="6" t="s">
        <v>187</v>
      </c>
      <c r="O37" s="18">
        <v>51.69</v>
      </c>
      <c r="P37" s="18"/>
      <c r="T37" s="6" t="s">
        <v>188</v>
      </c>
      <c r="X37" s="6" t="s">
        <v>7</v>
      </c>
      <c r="AB37" s="6" t="s">
        <v>7</v>
      </c>
      <c r="AF37" s="6" t="s">
        <v>7</v>
      </c>
      <c r="AJ37" s="6" t="s">
        <v>7</v>
      </c>
      <c r="AN37" s="6" t="s">
        <v>7</v>
      </c>
      <c r="AR37" s="6" t="s">
        <v>7</v>
      </c>
    </row>
    <row r="38" spans="4:44" ht="15">
      <c r="D38" s="6" t="s">
        <v>7</v>
      </c>
      <c r="H38" s="17">
        <v>10461</v>
      </c>
      <c r="L38" s="6" t="s">
        <v>189</v>
      </c>
      <c r="O38" s="18">
        <v>48.64</v>
      </c>
      <c r="P38" s="18"/>
      <c r="T38" s="6" t="s">
        <v>190</v>
      </c>
      <c r="X38" s="6" t="s">
        <v>7</v>
      </c>
      <c r="AB38" s="6" t="s">
        <v>7</v>
      </c>
      <c r="AF38" s="6" t="s">
        <v>7</v>
      </c>
      <c r="AJ38" s="6" t="s">
        <v>7</v>
      </c>
      <c r="AN38" s="6" t="s">
        <v>7</v>
      </c>
      <c r="AR38" s="6" t="s">
        <v>7</v>
      </c>
    </row>
    <row r="39" spans="4:44" ht="15">
      <c r="D39" s="6" t="s">
        <v>7</v>
      </c>
      <c r="H39" s="17">
        <v>14337</v>
      </c>
      <c r="L39" s="6" t="s">
        <v>191</v>
      </c>
      <c r="O39" s="18">
        <v>44.5</v>
      </c>
      <c r="P39" s="18"/>
      <c r="T39" s="6" t="s">
        <v>192</v>
      </c>
      <c r="X39" s="6" t="s">
        <v>7</v>
      </c>
      <c r="AB39" s="6" t="s">
        <v>7</v>
      </c>
      <c r="AF39" s="6" t="s">
        <v>7</v>
      </c>
      <c r="AJ39" s="6" t="s">
        <v>7</v>
      </c>
      <c r="AN39" s="6" t="s">
        <v>7</v>
      </c>
      <c r="AR39" s="6" t="s">
        <v>7</v>
      </c>
    </row>
  </sheetData>
  <sheetProtection selectLockedCells="1" selectUnlockedCells="1"/>
  <mergeCells count="78">
    <mergeCell ref="A2:F2"/>
    <mergeCell ref="C4:P4"/>
    <mergeCell ref="S4:T4"/>
    <mergeCell ref="W4:X4"/>
    <mergeCell ref="AA4:AF4"/>
    <mergeCell ref="AI4:AR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O6:P6"/>
    <mergeCell ref="AE6:AF6"/>
    <mergeCell ref="AQ6:AR6"/>
    <mergeCell ref="O7:P7"/>
    <mergeCell ref="AQ7:AR7"/>
    <mergeCell ref="O8:P8"/>
    <mergeCell ref="AQ8:AR8"/>
    <mergeCell ref="O9:P9"/>
    <mergeCell ref="O10:P10"/>
    <mergeCell ref="O11:P11"/>
    <mergeCell ref="O12:P12"/>
    <mergeCell ref="AE12:AF12"/>
    <mergeCell ref="AQ12:AR12"/>
    <mergeCell ref="O13:P13"/>
    <mergeCell ref="AE13:AF13"/>
    <mergeCell ref="AQ13:AR13"/>
    <mergeCell ref="O14:P14"/>
    <mergeCell ref="AE14:AF14"/>
    <mergeCell ref="AQ14:AR14"/>
    <mergeCell ref="O15:P15"/>
    <mergeCell ref="AQ15:AR15"/>
    <mergeCell ref="O16:P16"/>
    <mergeCell ref="O17:P17"/>
    <mergeCell ref="O18:P18"/>
    <mergeCell ref="O19:P19"/>
    <mergeCell ref="O20:P20"/>
    <mergeCell ref="AE20:AF20"/>
    <mergeCell ref="AQ20:AR20"/>
    <mergeCell ref="O21:P21"/>
    <mergeCell ref="AE21:AF21"/>
    <mergeCell ref="AQ21:AR21"/>
    <mergeCell ref="O22:P22"/>
    <mergeCell ref="AE22:AF22"/>
    <mergeCell ref="AQ22:AR22"/>
    <mergeCell ref="O23:P23"/>
    <mergeCell ref="AE23:AF23"/>
    <mergeCell ref="O24:P24"/>
    <mergeCell ref="AE24:AF24"/>
    <mergeCell ref="AE25:AF25"/>
    <mergeCell ref="AE26:AF26"/>
    <mergeCell ref="O27:P27"/>
    <mergeCell ref="AE27:AF27"/>
    <mergeCell ref="AQ27:AR27"/>
    <mergeCell ref="O28:P28"/>
    <mergeCell ref="AQ28:AR28"/>
    <mergeCell ref="O29:P29"/>
    <mergeCell ref="AQ29:AR29"/>
    <mergeCell ref="O30:P30"/>
    <mergeCell ref="O31:P31"/>
    <mergeCell ref="O32:P32"/>
    <mergeCell ref="O33:P33"/>
    <mergeCell ref="AE33:AF33"/>
    <mergeCell ref="AQ33:AR33"/>
    <mergeCell ref="O34:P34"/>
    <mergeCell ref="AQ34:AR34"/>
    <mergeCell ref="O35:P35"/>
    <mergeCell ref="AQ35:AR35"/>
    <mergeCell ref="O36:P36"/>
    <mergeCell ref="O37:P37"/>
    <mergeCell ref="O38:P38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4" spans="3:16" ht="15">
      <c r="C4" s="13" t="s">
        <v>201</v>
      </c>
      <c r="D4" s="13"/>
      <c r="E4" s="13"/>
      <c r="F4" s="13"/>
      <c r="G4" s="13"/>
      <c r="H4" s="13"/>
      <c r="K4" s="13" t="s">
        <v>202</v>
      </c>
      <c r="L4" s="13"/>
      <c r="M4" s="13"/>
      <c r="N4" s="13"/>
      <c r="O4" s="13"/>
      <c r="P4" s="13"/>
    </row>
    <row r="5" spans="1:16" ht="39.75" customHeight="1">
      <c r="A5" t="s">
        <v>1</v>
      </c>
      <c r="C5" s="2" t="s">
        <v>203</v>
      </c>
      <c r="D5" s="2"/>
      <c r="G5" s="2" t="s">
        <v>204</v>
      </c>
      <c r="H5" s="2"/>
      <c r="K5" s="2" t="s">
        <v>205</v>
      </c>
      <c r="L5" s="2"/>
      <c r="O5" s="2" t="s">
        <v>206</v>
      </c>
      <c r="P5" s="2"/>
    </row>
    <row r="6" spans="1:16" ht="39.75" customHeight="1">
      <c r="A6" s="4" t="s">
        <v>20</v>
      </c>
      <c r="D6" s="17">
        <v>246662</v>
      </c>
      <c r="G6" s="5">
        <v>12544429</v>
      </c>
      <c r="H6" s="5"/>
      <c r="L6" s="17">
        <v>32850</v>
      </c>
      <c r="O6" s="5">
        <v>2302785</v>
      </c>
      <c r="P6" s="5"/>
    </row>
    <row r="7" spans="1:16" ht="39.75" customHeight="1">
      <c r="A7" s="4" t="s">
        <v>23</v>
      </c>
      <c r="D7" s="17">
        <v>12316</v>
      </c>
      <c r="G7" s="5">
        <v>686501</v>
      </c>
      <c r="H7" s="5"/>
      <c r="L7" s="17">
        <v>5949</v>
      </c>
      <c r="O7" s="5">
        <v>417025</v>
      </c>
      <c r="P7" s="5"/>
    </row>
    <row r="8" spans="1:16" ht="15">
      <c r="A8" t="s">
        <v>92</v>
      </c>
      <c r="D8" s="6" t="s">
        <v>7</v>
      </c>
      <c r="G8" s="16" t="s">
        <v>138</v>
      </c>
      <c r="H8" s="16"/>
      <c r="L8" s="17">
        <v>1634</v>
      </c>
      <c r="O8" s="5">
        <v>114601</v>
      </c>
      <c r="P8" s="5"/>
    </row>
    <row r="9" spans="1:16" ht="15">
      <c r="A9" t="s">
        <v>29</v>
      </c>
      <c r="D9" s="17">
        <v>26601</v>
      </c>
      <c r="G9" s="5">
        <v>1424161</v>
      </c>
      <c r="H9" s="5"/>
      <c r="L9" s="17">
        <v>6196</v>
      </c>
      <c r="O9" s="5">
        <v>434340</v>
      </c>
      <c r="P9" s="5"/>
    </row>
    <row r="10" spans="1:16" ht="39.75" customHeight="1">
      <c r="A10" s="4" t="s">
        <v>32</v>
      </c>
      <c r="D10" s="17">
        <v>31701</v>
      </c>
      <c r="G10" s="5">
        <v>1608037</v>
      </c>
      <c r="H10" s="5"/>
      <c r="L10" s="17">
        <v>5871</v>
      </c>
      <c r="O10" s="5">
        <v>411557</v>
      </c>
      <c r="P10" s="5"/>
    </row>
  </sheetData>
  <sheetProtection selectLockedCells="1" selectUnlockedCells="1"/>
  <mergeCells count="17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1:14" ht="39.75" customHeight="1">
      <c r="A4" t="s">
        <v>1</v>
      </c>
      <c r="C4" t="s">
        <v>208</v>
      </c>
      <c r="E4" s="2" t="s">
        <v>209</v>
      </c>
      <c r="F4" s="2"/>
      <c r="I4" s="2" t="s">
        <v>210</v>
      </c>
      <c r="J4" s="2"/>
      <c r="M4" s="2" t="s">
        <v>211</v>
      </c>
      <c r="N4" s="2"/>
    </row>
    <row r="5" spans="1:14" ht="39.75" customHeight="1">
      <c r="A5" s="4" t="s">
        <v>20</v>
      </c>
      <c r="C5" t="s">
        <v>212</v>
      </c>
      <c r="F5" s="15">
        <v>36.3</v>
      </c>
      <c r="I5" s="5">
        <v>1307035</v>
      </c>
      <c r="J5" s="5"/>
      <c r="N5" s="6" t="s">
        <v>7</v>
      </c>
    </row>
    <row r="6" spans="3:14" ht="15">
      <c r="C6" t="s">
        <v>213</v>
      </c>
      <c r="F6" s="15">
        <v>36.3</v>
      </c>
      <c r="I6" s="5">
        <v>7747933</v>
      </c>
      <c r="J6" s="5"/>
      <c r="N6" s="6" t="s">
        <v>7</v>
      </c>
    </row>
    <row r="7" spans="3:14" ht="15">
      <c r="C7" t="s">
        <v>214</v>
      </c>
      <c r="F7" s="15">
        <v>36.3</v>
      </c>
      <c r="I7" s="5">
        <v>776550</v>
      </c>
      <c r="J7" s="5"/>
      <c r="N7" s="6" t="s">
        <v>7</v>
      </c>
    </row>
    <row r="8" spans="1:14" ht="39.75" customHeight="1">
      <c r="A8" s="4" t="s">
        <v>23</v>
      </c>
      <c r="C8" t="s">
        <v>212</v>
      </c>
      <c r="F8" s="15">
        <v>32.5</v>
      </c>
      <c r="I8" s="5">
        <v>1057613</v>
      </c>
      <c r="J8" s="5"/>
      <c r="N8" s="6" t="s">
        <v>7</v>
      </c>
    </row>
    <row r="9" spans="3:14" ht="39.75" customHeight="1">
      <c r="C9" s="4" t="s">
        <v>215</v>
      </c>
      <c r="F9" s="15">
        <v>32.5</v>
      </c>
      <c r="I9" s="5">
        <v>1531046</v>
      </c>
      <c r="J9" s="5"/>
      <c r="N9" s="6" t="s">
        <v>7</v>
      </c>
    </row>
    <row r="10" spans="3:10" ht="39.75" customHeight="1">
      <c r="C10" s="4" t="s">
        <v>216</v>
      </c>
      <c r="F10" s="15">
        <v>32.5</v>
      </c>
      <c r="J10" s="6" t="s">
        <v>7</v>
      </c>
    </row>
    <row r="11" spans="1:14" ht="39.75" customHeight="1">
      <c r="A11" s="4" t="s">
        <v>26</v>
      </c>
      <c r="C11" t="s">
        <v>212</v>
      </c>
      <c r="F11" s="15">
        <v>11.3</v>
      </c>
      <c r="I11" s="5">
        <v>199440</v>
      </c>
      <c r="J11" s="5"/>
      <c r="N11" s="6" t="s">
        <v>7</v>
      </c>
    </row>
    <row r="12" spans="3:14" ht="39.75" customHeight="1">
      <c r="C12" s="4" t="s">
        <v>215</v>
      </c>
      <c r="F12" s="15">
        <v>11.3</v>
      </c>
      <c r="I12" s="5">
        <v>122866</v>
      </c>
      <c r="J12" s="5"/>
      <c r="N12" s="6" t="s">
        <v>7</v>
      </c>
    </row>
    <row r="13" spans="3:10" ht="39.75" customHeight="1">
      <c r="C13" s="4" t="s">
        <v>216</v>
      </c>
      <c r="F13" s="15">
        <v>11.3</v>
      </c>
      <c r="J13" s="6" t="s">
        <v>7</v>
      </c>
    </row>
    <row r="14" spans="1:14" ht="39.75" customHeight="1">
      <c r="A14" s="4" t="s">
        <v>217</v>
      </c>
      <c r="C14" t="s">
        <v>212</v>
      </c>
      <c r="F14" s="15">
        <v>37.6</v>
      </c>
      <c r="I14" s="5">
        <v>1342641</v>
      </c>
      <c r="J14" s="5"/>
      <c r="N14" s="6" t="s">
        <v>7</v>
      </c>
    </row>
    <row r="15" spans="3:14" ht="39.75" customHeight="1">
      <c r="C15" s="4" t="s">
        <v>215</v>
      </c>
      <c r="F15" s="15">
        <v>37.6</v>
      </c>
      <c r="I15" s="5">
        <v>1682332</v>
      </c>
      <c r="J15" s="5"/>
      <c r="N15" s="6" t="s">
        <v>7</v>
      </c>
    </row>
    <row r="16" spans="3:14" ht="39.75" customHeight="1">
      <c r="C16" s="4" t="s">
        <v>216</v>
      </c>
      <c r="F16" s="15">
        <v>37.6</v>
      </c>
      <c r="I16" s="5">
        <v>465930</v>
      </c>
      <c r="J16" s="5"/>
      <c r="N16" s="6" t="s">
        <v>7</v>
      </c>
    </row>
    <row r="17" spans="1:14" ht="39.75" customHeight="1">
      <c r="A17" s="4" t="s">
        <v>32</v>
      </c>
      <c r="C17" t="s">
        <v>212</v>
      </c>
      <c r="F17" s="15">
        <v>33.3</v>
      </c>
      <c r="I17" s="5">
        <v>1238436</v>
      </c>
      <c r="J17" s="5"/>
      <c r="N17" s="6" t="s">
        <v>7</v>
      </c>
    </row>
    <row r="18" spans="3:14" ht="39.75" customHeight="1">
      <c r="C18" s="4" t="s">
        <v>215</v>
      </c>
      <c r="F18" s="15">
        <v>33.3</v>
      </c>
      <c r="I18" s="5">
        <v>1602235</v>
      </c>
      <c r="J18" s="5"/>
      <c r="N18" s="6" t="s">
        <v>7</v>
      </c>
    </row>
    <row r="19" spans="3:14" ht="39.75" customHeight="1">
      <c r="C19" s="4" t="s">
        <v>216</v>
      </c>
      <c r="F19" s="15">
        <v>33.3</v>
      </c>
      <c r="I19" s="5">
        <v>465930</v>
      </c>
      <c r="J19" s="5"/>
      <c r="N19" s="6" t="s">
        <v>7</v>
      </c>
    </row>
  </sheetData>
  <sheetProtection selectLockedCells="1" selectUnlockedCells="1"/>
  <mergeCells count="17">
    <mergeCell ref="A2:F2"/>
    <mergeCell ref="E4:F4"/>
    <mergeCell ref="I4:J4"/>
    <mergeCell ref="M4:N4"/>
    <mergeCell ref="I5:J5"/>
    <mergeCell ref="I6:J6"/>
    <mergeCell ref="I7:J7"/>
    <mergeCell ref="I8:J8"/>
    <mergeCell ref="I9:J9"/>
    <mergeCell ref="I11:J11"/>
    <mergeCell ref="I12:J12"/>
    <mergeCell ref="I14:J14"/>
    <mergeCell ref="I15:J15"/>
    <mergeCell ref="I16:J16"/>
    <mergeCell ref="I17:J17"/>
    <mergeCell ref="I18:J18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20" ht="39.75" customHeight="1">
      <c r="A4" t="s">
        <v>1</v>
      </c>
      <c r="C4" s="2" t="s">
        <v>219</v>
      </c>
      <c r="D4" s="2"/>
      <c r="G4" s="2" t="s">
        <v>220</v>
      </c>
      <c r="H4" s="2"/>
      <c r="K4" s="2" t="s">
        <v>221</v>
      </c>
      <c r="L4" s="2"/>
      <c r="O4" s="2" t="s">
        <v>222</v>
      </c>
      <c r="P4" s="2"/>
      <c r="S4" s="2" t="s">
        <v>223</v>
      </c>
      <c r="T4" s="2"/>
    </row>
    <row r="5" spans="1:20" ht="39.75" customHeight="1">
      <c r="A5" s="4" t="s">
        <v>20</v>
      </c>
      <c r="C5" s="5">
        <v>107820</v>
      </c>
      <c r="D5" s="5"/>
      <c r="G5" s="5">
        <v>61611</v>
      </c>
      <c r="H5" s="5"/>
      <c r="K5" s="5">
        <v>405467</v>
      </c>
      <c r="L5" s="5"/>
      <c r="O5" s="16" t="s">
        <v>138</v>
      </c>
      <c r="P5" s="16"/>
      <c r="S5" s="5">
        <v>2828000</v>
      </c>
      <c r="T5" s="5"/>
    </row>
    <row r="6" spans="1:20" ht="39.75" customHeight="1">
      <c r="A6" s="4" t="s">
        <v>23</v>
      </c>
      <c r="C6" s="5">
        <v>141150</v>
      </c>
      <c r="D6" s="5"/>
      <c r="G6" s="5">
        <v>18459</v>
      </c>
      <c r="H6" s="5"/>
      <c r="K6" s="5">
        <v>42525</v>
      </c>
      <c r="L6" s="5"/>
      <c r="O6" s="16" t="s">
        <v>138</v>
      </c>
      <c r="P6" s="16"/>
      <c r="S6" s="5">
        <v>473282</v>
      </c>
      <c r="T6" s="5"/>
    </row>
    <row r="7" spans="1:20" ht="15">
      <c r="A7" t="s">
        <v>92</v>
      </c>
      <c r="C7" s="5">
        <v>31416</v>
      </c>
      <c r="D7" s="5"/>
      <c r="G7" s="5">
        <v>17952</v>
      </c>
      <c r="H7" s="5"/>
      <c r="K7" s="5">
        <v>2827</v>
      </c>
      <c r="L7" s="5"/>
      <c r="O7" s="16" t="s">
        <v>138</v>
      </c>
      <c r="P7" s="16"/>
      <c r="S7" s="5">
        <v>65065</v>
      </c>
      <c r="T7" s="5"/>
    </row>
    <row r="8" spans="1:20" ht="15">
      <c r="A8" t="s">
        <v>29</v>
      </c>
      <c r="C8" s="5">
        <v>22926</v>
      </c>
      <c r="D8" s="5"/>
      <c r="G8" s="5">
        <v>13101</v>
      </c>
      <c r="H8" s="5"/>
      <c r="K8" s="5">
        <v>54049</v>
      </c>
      <c r="L8" s="5"/>
      <c r="O8" s="16" t="s">
        <v>138</v>
      </c>
      <c r="P8" s="16"/>
      <c r="S8" s="5">
        <v>509371</v>
      </c>
      <c r="T8" s="5"/>
    </row>
    <row r="9" spans="1:20" ht="39.75" customHeight="1">
      <c r="A9" s="4" t="s">
        <v>32</v>
      </c>
      <c r="C9" s="5">
        <v>87239</v>
      </c>
      <c r="D9" s="5"/>
      <c r="G9" s="5">
        <v>14174</v>
      </c>
      <c r="H9" s="5"/>
      <c r="K9" s="5">
        <v>68798</v>
      </c>
      <c r="L9" s="5"/>
      <c r="O9" s="16" t="s">
        <v>138</v>
      </c>
      <c r="P9" s="16"/>
      <c r="S9" s="5">
        <v>537246</v>
      </c>
      <c r="T9" s="5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8" ht="39.75" customHeight="1">
      <c r="A4" t="s">
        <v>17</v>
      </c>
      <c r="C4" s="7" t="s">
        <v>18</v>
      </c>
      <c r="D4" s="7"/>
      <c r="G4" s="7" t="s">
        <v>19</v>
      </c>
      <c r="H4" s="7"/>
    </row>
    <row r="5" spans="1:8" ht="39.75" customHeight="1">
      <c r="A5" s="4" t="s">
        <v>20</v>
      </c>
      <c r="D5" s="6" t="s">
        <v>21</v>
      </c>
      <c r="H5" s="6" t="s">
        <v>22</v>
      </c>
    </row>
    <row r="6" spans="1:8" ht="39.75" customHeight="1">
      <c r="A6" s="4" t="s">
        <v>23</v>
      </c>
      <c r="D6" s="6" t="s">
        <v>24</v>
      </c>
      <c r="H6" s="6" t="s">
        <v>25</v>
      </c>
    </row>
    <row r="7" spans="1:8" ht="39.75" customHeight="1">
      <c r="A7" s="4" t="s">
        <v>26</v>
      </c>
      <c r="D7" s="6" t="s">
        <v>27</v>
      </c>
      <c r="H7" s="6" t="s">
        <v>28</v>
      </c>
    </row>
    <row r="8" spans="1:8" ht="15">
      <c r="A8" t="s">
        <v>29</v>
      </c>
      <c r="D8" s="6" t="s">
        <v>30</v>
      </c>
      <c r="H8" s="6" t="s">
        <v>31</v>
      </c>
    </row>
    <row r="9" spans="1:8" ht="39.75" customHeight="1">
      <c r="A9" s="4" t="s">
        <v>32</v>
      </c>
      <c r="D9" s="6" t="s">
        <v>33</v>
      </c>
      <c r="H9" s="6" t="s">
        <v>34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4" spans="3:24" ht="39.75" customHeight="1">
      <c r="C4" s="2" t="s">
        <v>224</v>
      </c>
      <c r="D4" s="2"/>
      <c r="G4" s="2" t="s">
        <v>225</v>
      </c>
      <c r="H4" s="2"/>
      <c r="K4" s="2" t="s">
        <v>226</v>
      </c>
      <c r="L4" s="2"/>
      <c r="O4" s="3" t="s">
        <v>227</v>
      </c>
      <c r="P4" s="3"/>
      <c r="S4" s="3" t="s">
        <v>228</v>
      </c>
      <c r="T4" s="3"/>
      <c r="W4" s="2" t="s">
        <v>229</v>
      </c>
      <c r="X4" s="2"/>
    </row>
    <row r="5" spans="1:24" ht="39.75" customHeight="1">
      <c r="A5" s="4" t="s">
        <v>230</v>
      </c>
      <c r="C5" s="16" t="s">
        <v>138</v>
      </c>
      <c r="D5" s="16"/>
      <c r="G5" s="16" t="s">
        <v>138</v>
      </c>
      <c r="H5" s="16"/>
      <c r="K5" s="5">
        <v>835375</v>
      </c>
      <c r="L5" s="5"/>
      <c r="O5" s="16" t="s">
        <v>138</v>
      </c>
      <c r="P5" s="16"/>
      <c r="S5" s="16" t="s">
        <v>138</v>
      </c>
      <c r="T5" s="16"/>
      <c r="W5" s="5">
        <v>5001182</v>
      </c>
      <c r="X5" s="5"/>
    </row>
    <row r="6" spans="1:24" ht="39.75" customHeight="1">
      <c r="A6" s="4" t="s">
        <v>231</v>
      </c>
      <c r="C6" s="16" t="s">
        <v>138</v>
      </c>
      <c r="D6" s="16"/>
      <c r="G6" s="16" t="s">
        <v>138</v>
      </c>
      <c r="H6" s="16"/>
      <c r="K6" s="16" t="s">
        <v>138</v>
      </c>
      <c r="L6" s="16"/>
      <c r="O6" s="16" t="s">
        <v>138</v>
      </c>
      <c r="P6" s="16"/>
      <c r="S6" s="5">
        <v>1743875</v>
      </c>
      <c r="T6" s="5"/>
      <c r="W6" s="16" t="s">
        <v>138</v>
      </c>
      <c r="X6" s="16"/>
    </row>
    <row r="7" spans="1:24" ht="15">
      <c r="A7" t="s">
        <v>232</v>
      </c>
      <c r="C7" s="5">
        <v>666208</v>
      </c>
      <c r="D7" s="5"/>
      <c r="G7" s="16" t="s">
        <v>138</v>
      </c>
      <c r="H7" s="16"/>
      <c r="K7" s="5">
        <v>666208</v>
      </c>
      <c r="L7" s="5"/>
      <c r="O7" s="5">
        <v>666208</v>
      </c>
      <c r="P7" s="5"/>
      <c r="S7" s="5">
        <v>666208</v>
      </c>
      <c r="T7" s="5"/>
      <c r="W7" s="5">
        <v>666208</v>
      </c>
      <c r="X7" s="5"/>
    </row>
    <row r="8" ht="15">
      <c r="A8" t="s">
        <v>233</v>
      </c>
    </row>
    <row r="9" spans="1:24" ht="15">
      <c r="A9" t="s">
        <v>234</v>
      </c>
      <c r="C9" s="5">
        <v>744425</v>
      </c>
      <c r="D9" s="5"/>
      <c r="G9" s="16" t="s">
        <v>138</v>
      </c>
      <c r="H9" s="16"/>
      <c r="K9" s="5">
        <v>744425</v>
      </c>
      <c r="L9" s="5"/>
      <c r="O9" s="5">
        <v>744425</v>
      </c>
      <c r="P9" s="5"/>
      <c r="S9" s="5">
        <v>744425</v>
      </c>
      <c r="T9" s="5"/>
      <c r="W9" s="5">
        <v>744425</v>
      </c>
      <c r="X9" s="5"/>
    </row>
    <row r="10" spans="1:24" ht="39.75" customHeight="1">
      <c r="A10" s="4" t="s">
        <v>235</v>
      </c>
      <c r="C10" s="5">
        <v>4431024</v>
      </c>
      <c r="D10" s="5"/>
      <c r="G10" s="16" t="s">
        <v>138</v>
      </c>
      <c r="H10" s="16"/>
      <c r="K10" s="5">
        <v>4431024</v>
      </c>
      <c r="L10" s="5"/>
      <c r="O10" s="5">
        <v>4431024</v>
      </c>
      <c r="P10" s="5"/>
      <c r="S10" s="5">
        <v>4431024</v>
      </c>
      <c r="T10" s="5"/>
      <c r="W10" s="5">
        <v>4431024</v>
      </c>
      <c r="X10" s="5"/>
    </row>
    <row r="11" spans="1:24" ht="15">
      <c r="A11" t="s">
        <v>236</v>
      </c>
      <c r="C11" s="5">
        <v>5150197</v>
      </c>
      <c r="D11" s="5"/>
      <c r="G11" s="16" t="s">
        <v>138</v>
      </c>
      <c r="H11" s="16"/>
      <c r="K11" s="5">
        <v>5150197</v>
      </c>
      <c r="L11" s="5"/>
      <c r="O11" s="5">
        <v>5150197</v>
      </c>
      <c r="P11" s="5"/>
      <c r="S11" s="5">
        <v>5150197</v>
      </c>
      <c r="T11" s="5"/>
      <c r="W11" s="5">
        <v>5150197</v>
      </c>
      <c r="X11" s="5"/>
    </row>
    <row r="12" ht="39.75" customHeight="1">
      <c r="A12" s="4" t="s">
        <v>237</v>
      </c>
    </row>
    <row r="13" ht="39.75" customHeight="1">
      <c r="A13" s="20" t="s">
        <v>238</v>
      </c>
    </row>
    <row r="14" spans="1:24" ht="15">
      <c r="A14" t="s">
        <v>239</v>
      </c>
      <c r="C14" s="5">
        <v>1307035</v>
      </c>
      <c r="D14" s="5"/>
      <c r="G14" s="5">
        <v>1307035</v>
      </c>
      <c r="H14" s="5"/>
      <c r="K14" s="5">
        <v>1307035</v>
      </c>
      <c r="L14" s="5"/>
      <c r="O14" s="5">
        <v>1061130</v>
      </c>
      <c r="P14" s="5"/>
      <c r="S14" s="5">
        <v>1307035</v>
      </c>
      <c r="T14" s="5"/>
      <c r="W14" s="5">
        <v>1307035</v>
      </c>
      <c r="X14" s="5"/>
    </row>
    <row r="15" spans="1:24" ht="39.75" customHeight="1">
      <c r="A15" s="4" t="s">
        <v>240</v>
      </c>
      <c r="C15" s="5">
        <v>7747933</v>
      </c>
      <c r="D15" s="5"/>
      <c r="G15" s="5">
        <v>7747933</v>
      </c>
      <c r="H15" s="5"/>
      <c r="K15" s="5">
        <v>7747933</v>
      </c>
      <c r="L15" s="5"/>
      <c r="O15" s="5">
        <v>6284693</v>
      </c>
      <c r="P15" s="5"/>
      <c r="S15" s="5">
        <v>7747933</v>
      </c>
      <c r="T15" s="5"/>
      <c r="W15" s="5">
        <v>6549661</v>
      </c>
      <c r="X15" s="5"/>
    </row>
    <row r="16" spans="1:24" ht="39.75" customHeight="1">
      <c r="A16" s="4" t="s">
        <v>241</v>
      </c>
      <c r="C16" s="5">
        <v>776550</v>
      </c>
      <c r="D16" s="5"/>
      <c r="G16" s="5">
        <v>776550</v>
      </c>
      <c r="H16" s="5"/>
      <c r="K16" s="5">
        <v>776550</v>
      </c>
      <c r="L16" s="5"/>
      <c r="O16" s="5">
        <v>776550</v>
      </c>
      <c r="P16" s="5"/>
      <c r="S16" s="5">
        <v>776550</v>
      </c>
      <c r="T16" s="5"/>
      <c r="W16" s="5">
        <v>1000000</v>
      </c>
      <c r="X16" s="5"/>
    </row>
    <row r="17" ht="39.75" customHeight="1">
      <c r="A17" s="20" t="s">
        <v>242</v>
      </c>
    </row>
    <row r="18" spans="1:24" ht="39.75" customHeight="1">
      <c r="A18" s="4" t="s">
        <v>243</v>
      </c>
      <c r="C18" s="5">
        <v>1312138</v>
      </c>
      <c r="D18" s="5"/>
      <c r="G18" s="5">
        <v>1312138</v>
      </c>
      <c r="H18" s="5"/>
      <c r="K18" s="5">
        <v>1312138</v>
      </c>
      <c r="L18" s="5"/>
      <c r="O18" s="5">
        <v>1312138</v>
      </c>
      <c r="P18" s="5"/>
      <c r="S18" s="5">
        <v>1312138</v>
      </c>
      <c r="T18" s="5"/>
      <c r="W18" s="5">
        <v>1312138</v>
      </c>
      <c r="X18" s="5"/>
    </row>
    <row r="19" spans="1:24" ht="39.75" customHeight="1">
      <c r="A19" s="4" t="s">
        <v>244</v>
      </c>
      <c r="C19" s="5">
        <v>2828000</v>
      </c>
      <c r="D19" s="5"/>
      <c r="G19" s="5">
        <v>2828000</v>
      </c>
      <c r="H19" s="5"/>
      <c r="K19" s="5">
        <v>2828000</v>
      </c>
      <c r="L19" s="5"/>
      <c r="O19" s="5">
        <v>2828000</v>
      </c>
      <c r="P19" s="5"/>
      <c r="S19" s="5">
        <v>2828000</v>
      </c>
      <c r="T19" s="5"/>
      <c r="W19" s="5">
        <v>2828000</v>
      </c>
      <c r="X19" s="5"/>
    </row>
    <row r="20" spans="1:24" ht="39.75" customHeight="1">
      <c r="A20" s="20" t="s">
        <v>245</v>
      </c>
      <c r="C20" s="5">
        <v>80297</v>
      </c>
      <c r="D20" s="5"/>
      <c r="G20" s="5">
        <v>80297</v>
      </c>
      <c r="H20" s="5"/>
      <c r="K20" s="5">
        <v>80297</v>
      </c>
      <c r="L20" s="5"/>
      <c r="O20" s="16" t="s">
        <v>138</v>
      </c>
      <c r="P20" s="16"/>
      <c r="S20" s="16" t="s">
        <v>138</v>
      </c>
      <c r="T20" s="16"/>
      <c r="W20" s="5">
        <v>80297</v>
      </c>
      <c r="X20" s="5"/>
    </row>
    <row r="21" ht="15">
      <c r="A21" t="s">
        <v>246</v>
      </c>
    </row>
    <row r="22" spans="1:24" ht="39.75" customHeight="1">
      <c r="A22" s="4" t="s">
        <v>247</v>
      </c>
      <c r="C22" s="16" t="s">
        <v>138</v>
      </c>
      <c r="D22" s="16"/>
      <c r="G22" s="16" t="s">
        <v>138</v>
      </c>
      <c r="H22" s="16"/>
      <c r="K22" s="16" t="s">
        <v>138</v>
      </c>
      <c r="L22" s="16"/>
      <c r="O22" s="5">
        <v>49166</v>
      </c>
      <c r="P22" s="5"/>
      <c r="S22" s="5">
        <v>87961</v>
      </c>
      <c r="T22" s="5"/>
      <c r="W22" s="16" t="s">
        <v>138</v>
      </c>
      <c r="X22" s="16"/>
    </row>
    <row r="23" spans="1:24" ht="39.75" customHeight="1">
      <c r="A23" s="4" t="s">
        <v>248</v>
      </c>
      <c r="C23" s="5">
        <v>10000</v>
      </c>
      <c r="D23" s="5"/>
      <c r="G23" s="5">
        <v>10000</v>
      </c>
      <c r="H23" s="5"/>
      <c r="K23" s="5">
        <v>10000</v>
      </c>
      <c r="L23" s="5"/>
      <c r="O23" s="5">
        <v>1750000</v>
      </c>
      <c r="P23" s="5"/>
      <c r="S23" s="5">
        <v>10000</v>
      </c>
      <c r="T23" s="5"/>
      <c r="W23" s="5">
        <v>10000</v>
      </c>
      <c r="X23" s="5"/>
    </row>
    <row r="24" spans="1:24" ht="39.75" customHeight="1">
      <c r="A24" s="4" t="s">
        <v>249</v>
      </c>
      <c r="C24" s="16" t="s">
        <v>138</v>
      </c>
      <c r="D24" s="16"/>
      <c r="G24" s="16" t="s">
        <v>138</v>
      </c>
      <c r="H24" s="16"/>
      <c r="K24" s="5">
        <v>25000</v>
      </c>
      <c r="L24" s="5"/>
      <c r="O24" s="16" t="s">
        <v>138</v>
      </c>
      <c r="P24" s="16"/>
      <c r="S24" s="16" t="s">
        <v>138</v>
      </c>
      <c r="T24" s="16"/>
      <c r="W24" s="5">
        <v>25000</v>
      </c>
      <c r="X24" s="5"/>
    </row>
    <row r="25" spans="1:24" ht="15">
      <c r="A25" t="s">
        <v>5</v>
      </c>
      <c r="C25" s="5">
        <v>25053806</v>
      </c>
      <c r="D25" s="5"/>
      <c r="G25" s="5">
        <v>14061952</v>
      </c>
      <c r="H25" s="5"/>
      <c r="K25" s="5">
        <v>25914181</v>
      </c>
      <c r="L25" s="5"/>
      <c r="O25" s="5">
        <v>25053530</v>
      </c>
      <c r="P25" s="5"/>
      <c r="S25" s="5">
        <v>26805345</v>
      </c>
      <c r="T25" s="5"/>
      <c r="W25" s="5">
        <v>29105166</v>
      </c>
      <c r="X25" s="5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3:24" ht="39.75" customHeight="1">
      <c r="C4" s="2" t="s">
        <v>224</v>
      </c>
      <c r="D4" s="2"/>
      <c r="G4" s="2" t="s">
        <v>225</v>
      </c>
      <c r="H4" s="2"/>
      <c r="K4" s="2" t="s">
        <v>226</v>
      </c>
      <c r="L4" s="2"/>
      <c r="O4" s="3" t="s">
        <v>227</v>
      </c>
      <c r="P4" s="3"/>
      <c r="S4" s="3" t="s">
        <v>228</v>
      </c>
      <c r="T4" s="3"/>
      <c r="W4" s="2" t="s">
        <v>229</v>
      </c>
      <c r="X4" s="2"/>
    </row>
    <row r="5" spans="1:24" ht="39.75" customHeight="1">
      <c r="A5" s="4" t="s">
        <v>230</v>
      </c>
      <c r="C5" s="16" t="s">
        <v>138</v>
      </c>
      <c r="D5" s="16"/>
      <c r="G5" s="16" t="s">
        <v>138</v>
      </c>
      <c r="H5" s="16"/>
      <c r="K5" s="5">
        <v>500000</v>
      </c>
      <c r="L5" s="5"/>
      <c r="O5" s="16" t="s">
        <v>138</v>
      </c>
      <c r="P5" s="16"/>
      <c r="S5" s="16" t="s">
        <v>138</v>
      </c>
      <c r="T5" s="16"/>
      <c r="W5" s="5">
        <v>1475199</v>
      </c>
      <c r="X5" s="5"/>
    </row>
    <row r="6" spans="1:24" ht="39.75" customHeight="1">
      <c r="A6" s="4" t="s">
        <v>231</v>
      </c>
      <c r="C6" s="16" t="s">
        <v>138</v>
      </c>
      <c r="D6" s="16"/>
      <c r="G6" s="16" t="s">
        <v>138</v>
      </c>
      <c r="H6" s="16"/>
      <c r="K6" s="16" t="s">
        <v>138</v>
      </c>
      <c r="L6" s="16"/>
      <c r="O6" s="16" t="s">
        <v>138</v>
      </c>
      <c r="P6" s="16"/>
      <c r="S6" s="5">
        <v>1453037</v>
      </c>
      <c r="T6" s="5"/>
      <c r="W6" s="16" t="s">
        <v>138</v>
      </c>
      <c r="X6" s="16"/>
    </row>
    <row r="7" spans="1:24" ht="15">
      <c r="A7" t="s">
        <v>232</v>
      </c>
      <c r="C7" s="5">
        <v>322809</v>
      </c>
      <c r="D7" s="5"/>
      <c r="G7" s="16" t="s">
        <v>138</v>
      </c>
      <c r="H7" s="16"/>
      <c r="K7" s="5">
        <v>322809</v>
      </c>
      <c r="L7" s="5"/>
      <c r="O7" s="5">
        <v>322809</v>
      </c>
      <c r="P7" s="5"/>
      <c r="S7" s="5">
        <v>322809</v>
      </c>
      <c r="T7" s="5"/>
      <c r="W7" s="5">
        <v>322809</v>
      </c>
      <c r="X7" s="5"/>
    </row>
    <row r="8" ht="15">
      <c r="A8" t="s">
        <v>233</v>
      </c>
    </row>
    <row r="9" spans="1:24" ht="15">
      <c r="A9" t="s">
        <v>234</v>
      </c>
      <c r="C9" s="5">
        <v>763416</v>
      </c>
      <c r="D9" s="5"/>
      <c r="G9" s="16" t="s">
        <v>138</v>
      </c>
      <c r="H9" s="16"/>
      <c r="K9" s="5">
        <v>763416</v>
      </c>
      <c r="L9" s="5"/>
      <c r="O9" s="5">
        <v>763416</v>
      </c>
      <c r="P9" s="5"/>
      <c r="S9" s="5">
        <v>763416</v>
      </c>
      <c r="T9" s="5"/>
      <c r="W9" s="5">
        <v>763416</v>
      </c>
      <c r="X9" s="5"/>
    </row>
    <row r="10" spans="1:24" ht="15">
      <c r="A10" t="s">
        <v>250</v>
      </c>
      <c r="C10" s="5">
        <v>756479</v>
      </c>
      <c r="D10" s="5"/>
      <c r="G10" s="16" t="s">
        <v>138</v>
      </c>
      <c r="H10" s="16"/>
      <c r="K10" s="5">
        <v>756479</v>
      </c>
      <c r="L10" s="5"/>
      <c r="O10" s="5">
        <v>756479</v>
      </c>
      <c r="P10" s="5"/>
      <c r="S10" s="5">
        <v>756479</v>
      </c>
      <c r="T10" s="5"/>
      <c r="W10" s="5">
        <v>756479</v>
      </c>
      <c r="X10" s="5"/>
    </row>
    <row r="11" spans="1:24" ht="15">
      <c r="A11" t="s">
        <v>236</v>
      </c>
      <c r="C11" s="5">
        <v>1359623</v>
      </c>
      <c r="D11" s="5"/>
      <c r="G11" s="16" t="s">
        <v>138</v>
      </c>
      <c r="H11" s="16"/>
      <c r="K11" s="5">
        <v>1359623</v>
      </c>
      <c r="L11" s="5"/>
      <c r="O11" s="5">
        <v>1359623</v>
      </c>
      <c r="P11" s="5"/>
      <c r="S11" s="5">
        <v>1359623</v>
      </c>
      <c r="T11" s="5"/>
      <c r="W11" s="5">
        <v>1359623</v>
      </c>
      <c r="X11" s="5"/>
    </row>
    <row r="12" ht="39.75" customHeight="1">
      <c r="A12" s="4" t="s">
        <v>237</v>
      </c>
    </row>
    <row r="13" ht="39.75" customHeight="1">
      <c r="A13" s="20" t="s">
        <v>251</v>
      </c>
    </row>
    <row r="14" spans="1:24" ht="15">
      <c r="A14" t="s">
        <v>239</v>
      </c>
      <c r="C14" s="5">
        <v>1057613</v>
      </c>
      <c r="D14" s="5"/>
      <c r="G14" s="5">
        <v>1057613</v>
      </c>
      <c r="H14" s="5"/>
      <c r="K14" s="5">
        <v>1057613</v>
      </c>
      <c r="L14" s="5"/>
      <c r="O14" s="5">
        <v>951961</v>
      </c>
      <c r="P14" s="5"/>
      <c r="S14" s="5">
        <v>1057613</v>
      </c>
      <c r="T14" s="5"/>
      <c r="W14" s="5">
        <v>1057613</v>
      </c>
      <c r="X14" s="5"/>
    </row>
    <row r="15" spans="1:24" ht="15">
      <c r="A15" t="s">
        <v>252</v>
      </c>
      <c r="C15" s="5">
        <v>1531046</v>
      </c>
      <c r="D15" s="5"/>
      <c r="G15" s="5">
        <v>1531046</v>
      </c>
      <c r="H15" s="5"/>
      <c r="K15" s="5">
        <v>1531046</v>
      </c>
      <c r="L15" s="5"/>
      <c r="O15" s="5">
        <v>1376362</v>
      </c>
      <c r="P15" s="5"/>
      <c r="S15" s="5">
        <v>1531046</v>
      </c>
      <c r="T15" s="5"/>
      <c r="W15" s="5">
        <v>1302635</v>
      </c>
      <c r="X15" s="5"/>
    </row>
    <row r="16" spans="1:24" ht="39.75" customHeight="1">
      <c r="A16" s="4" t="s">
        <v>253</v>
      </c>
      <c r="C16" s="16" t="s">
        <v>138</v>
      </c>
      <c r="D16" s="16"/>
      <c r="G16" s="16" t="s">
        <v>138</v>
      </c>
      <c r="H16" s="16"/>
      <c r="K16" s="16" t="s">
        <v>138</v>
      </c>
      <c r="L16" s="16"/>
      <c r="O16" s="16" t="s">
        <v>138</v>
      </c>
      <c r="P16" s="16"/>
      <c r="S16" s="16" t="s">
        <v>138</v>
      </c>
      <c r="T16" s="16"/>
      <c r="W16" s="16" t="s">
        <v>138</v>
      </c>
      <c r="X16" s="16"/>
    </row>
    <row r="17" ht="39.75" customHeight="1">
      <c r="A17" s="20" t="s">
        <v>254</v>
      </c>
    </row>
    <row r="18" spans="1:24" ht="39.75" customHeight="1">
      <c r="A18" s="4" t="s">
        <v>255</v>
      </c>
      <c r="C18" s="5">
        <v>1371356</v>
      </c>
      <c r="D18" s="5"/>
      <c r="G18" s="5">
        <v>1371356</v>
      </c>
      <c r="H18" s="5"/>
      <c r="K18" s="5">
        <v>1371356</v>
      </c>
      <c r="L18" s="5"/>
      <c r="O18" s="5">
        <v>1371356</v>
      </c>
      <c r="P18" s="5"/>
      <c r="S18" s="5">
        <v>1371356</v>
      </c>
      <c r="T18" s="5"/>
      <c r="W18" s="5">
        <v>1371356</v>
      </c>
      <c r="X18" s="5"/>
    </row>
    <row r="19" spans="1:24" ht="15">
      <c r="A19" t="s">
        <v>256</v>
      </c>
      <c r="C19" s="5">
        <v>473282</v>
      </c>
      <c r="D19" s="5"/>
      <c r="G19" s="5">
        <v>473282</v>
      </c>
      <c r="H19" s="5"/>
      <c r="K19" s="5">
        <v>473282</v>
      </c>
      <c r="L19" s="5"/>
      <c r="O19" s="5">
        <v>473282</v>
      </c>
      <c r="P19" s="5"/>
      <c r="S19" s="5">
        <v>473282</v>
      </c>
      <c r="T19" s="5"/>
      <c r="W19" s="5">
        <v>473282</v>
      </c>
      <c r="X19" s="5"/>
    </row>
    <row r="20" spans="1:24" ht="15">
      <c r="A20" s="21" t="s">
        <v>257</v>
      </c>
      <c r="C20" s="5">
        <v>118227</v>
      </c>
      <c r="D20" s="5"/>
      <c r="G20" s="5">
        <v>118227</v>
      </c>
      <c r="H20" s="5"/>
      <c r="K20" s="5">
        <v>118227</v>
      </c>
      <c r="L20" s="5"/>
      <c r="O20" s="16" t="s">
        <v>138</v>
      </c>
      <c r="P20" s="16"/>
      <c r="S20" s="16" t="s">
        <v>138</v>
      </c>
      <c r="T20" s="16"/>
      <c r="W20" s="5">
        <v>118227</v>
      </c>
      <c r="X20" s="5"/>
    </row>
    <row r="21" ht="15">
      <c r="A21" t="s">
        <v>246</v>
      </c>
    </row>
    <row r="22" spans="1:24" ht="15">
      <c r="A22" t="s">
        <v>258</v>
      </c>
      <c r="C22" s="16" t="s">
        <v>138</v>
      </c>
      <c r="D22" s="16"/>
      <c r="G22" s="16" t="s">
        <v>138</v>
      </c>
      <c r="H22" s="16"/>
      <c r="K22" s="16" t="s">
        <v>138</v>
      </c>
      <c r="L22" s="16"/>
      <c r="O22" s="5">
        <v>90686</v>
      </c>
      <c r="P22" s="5"/>
      <c r="S22" s="5">
        <v>160051</v>
      </c>
      <c r="T22" s="5"/>
      <c r="W22" s="16" t="s">
        <v>138</v>
      </c>
      <c r="X22" s="16"/>
    </row>
    <row r="23" spans="1:24" ht="15">
      <c r="A23" t="s">
        <v>259</v>
      </c>
      <c r="C23" s="5">
        <v>10000</v>
      </c>
      <c r="D23" s="5"/>
      <c r="G23" s="5">
        <v>10000</v>
      </c>
      <c r="H23" s="5"/>
      <c r="K23" s="5">
        <v>10000</v>
      </c>
      <c r="L23" s="5"/>
      <c r="O23" s="5">
        <v>1000000</v>
      </c>
      <c r="P23" s="5"/>
      <c r="S23" s="5">
        <v>10000</v>
      </c>
      <c r="T23" s="5"/>
      <c r="W23" s="5">
        <v>10000</v>
      </c>
      <c r="X23" s="5"/>
    </row>
    <row r="24" spans="1:24" ht="15">
      <c r="A24" t="s">
        <v>260</v>
      </c>
      <c r="C24" s="16" t="s">
        <v>138</v>
      </c>
      <c r="D24" s="16"/>
      <c r="G24" s="16" t="s">
        <v>138</v>
      </c>
      <c r="H24" s="16"/>
      <c r="K24" s="5">
        <v>25000</v>
      </c>
      <c r="L24" s="5"/>
      <c r="O24" s="16" t="s">
        <v>138</v>
      </c>
      <c r="P24" s="16"/>
      <c r="S24" s="16" t="s">
        <v>138</v>
      </c>
      <c r="T24" s="16"/>
      <c r="W24" s="5">
        <v>25000</v>
      </c>
      <c r="X24" s="5"/>
    </row>
    <row r="25" spans="1:24" ht="15">
      <c r="A25" t="s">
        <v>5</v>
      </c>
      <c r="C25" s="5">
        <v>7763851</v>
      </c>
      <c r="D25" s="5"/>
      <c r="G25" s="5">
        <v>4561524</v>
      </c>
      <c r="H25" s="5"/>
      <c r="K25" s="5">
        <v>8288851</v>
      </c>
      <c r="L25" s="5"/>
      <c r="O25" s="5">
        <v>8465974</v>
      </c>
      <c r="P25" s="5"/>
      <c r="S25" s="5">
        <v>9258712</v>
      </c>
      <c r="T25" s="5"/>
      <c r="W25" s="5">
        <v>9035639</v>
      </c>
      <c r="X25" s="5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3:24" ht="39.75" customHeight="1">
      <c r="C4" s="2" t="s">
        <v>224</v>
      </c>
      <c r="D4" s="2"/>
      <c r="G4" s="2" t="s">
        <v>225</v>
      </c>
      <c r="H4" s="2"/>
      <c r="K4" s="2" t="s">
        <v>226</v>
      </c>
      <c r="L4" s="2"/>
      <c r="O4" s="3" t="s">
        <v>227</v>
      </c>
      <c r="P4" s="3"/>
      <c r="S4" s="3" t="s">
        <v>228</v>
      </c>
      <c r="T4" s="3"/>
      <c r="W4" s="2" t="s">
        <v>261</v>
      </c>
      <c r="X4" s="2"/>
    </row>
    <row r="5" spans="1:24" ht="39.75" customHeight="1">
      <c r="A5" s="4" t="s">
        <v>230</v>
      </c>
      <c r="C5" s="3" t="s">
        <v>138</v>
      </c>
      <c r="D5" s="3"/>
      <c r="G5" s="3" t="s">
        <v>138</v>
      </c>
      <c r="H5" s="3"/>
      <c r="K5" s="8">
        <v>129126</v>
      </c>
      <c r="L5" s="8"/>
      <c r="O5" s="3" t="s">
        <v>138</v>
      </c>
      <c r="P5" s="3"/>
      <c r="S5" s="3" t="s">
        <v>138</v>
      </c>
      <c r="T5" s="3"/>
      <c r="W5" s="8">
        <v>1190746</v>
      </c>
      <c r="X5" s="8"/>
    </row>
    <row r="6" spans="1:24" ht="39.75" customHeight="1">
      <c r="A6" s="4" t="s">
        <v>231</v>
      </c>
      <c r="C6" s="3" t="s">
        <v>138</v>
      </c>
      <c r="D6" s="3"/>
      <c r="G6" s="3" t="s">
        <v>138</v>
      </c>
      <c r="H6" s="3"/>
      <c r="K6" s="3" t="s">
        <v>138</v>
      </c>
      <c r="L6" s="3"/>
      <c r="O6" s="3" t="s">
        <v>138</v>
      </c>
      <c r="P6" s="3"/>
      <c r="S6" s="8">
        <v>2787875</v>
      </c>
      <c r="T6" s="8"/>
      <c r="W6" s="3" t="s">
        <v>138</v>
      </c>
      <c r="X6" s="3"/>
    </row>
    <row r="7" spans="1:24" ht="15">
      <c r="A7" t="s">
        <v>232</v>
      </c>
      <c r="C7" s="8">
        <v>242521</v>
      </c>
      <c r="D7" s="8"/>
      <c r="G7" s="3" t="s">
        <v>138</v>
      </c>
      <c r="H7" s="3"/>
      <c r="K7" s="8">
        <v>242521</v>
      </c>
      <c r="L7" s="8"/>
      <c r="O7" s="8">
        <v>242521</v>
      </c>
      <c r="P7" s="8"/>
      <c r="S7" s="8">
        <v>242521</v>
      </c>
      <c r="T7" s="8"/>
      <c r="W7" s="8">
        <v>242521</v>
      </c>
      <c r="X7" s="8"/>
    </row>
    <row r="8" ht="15">
      <c r="A8" t="s">
        <v>233</v>
      </c>
    </row>
    <row r="9" spans="1:24" ht="15">
      <c r="A9" t="s">
        <v>234</v>
      </c>
      <c r="C9" s="8">
        <v>1427065</v>
      </c>
      <c r="D9" s="8"/>
      <c r="G9" s="3" t="s">
        <v>138</v>
      </c>
      <c r="H9" s="3"/>
      <c r="K9" s="8">
        <v>1427065</v>
      </c>
      <c r="L9" s="8"/>
      <c r="O9" s="8">
        <v>1427065</v>
      </c>
      <c r="P9" s="8"/>
      <c r="S9" s="8">
        <v>1427065</v>
      </c>
      <c r="T9" s="8"/>
      <c r="W9" s="8">
        <v>1427065</v>
      </c>
      <c r="X9" s="8"/>
    </row>
    <row r="10" spans="1:24" ht="39.75" customHeight="1">
      <c r="A10" s="4" t="s">
        <v>235</v>
      </c>
      <c r="C10" s="8">
        <v>399335</v>
      </c>
      <c r="D10" s="8"/>
      <c r="G10" s="3" t="s">
        <v>138</v>
      </c>
      <c r="H10" s="3"/>
      <c r="K10" s="8">
        <v>399335</v>
      </c>
      <c r="L10" s="8"/>
      <c r="O10" s="8">
        <v>399335</v>
      </c>
      <c r="P10" s="8"/>
      <c r="S10" s="8">
        <v>399335</v>
      </c>
      <c r="T10" s="8"/>
      <c r="W10" s="8">
        <v>399335</v>
      </c>
      <c r="X10" s="8"/>
    </row>
    <row r="11" spans="1:24" ht="15">
      <c r="A11" t="s">
        <v>236</v>
      </c>
      <c r="C11" s="8">
        <v>675355</v>
      </c>
      <c r="D11" s="8"/>
      <c r="G11" s="3" t="s">
        <v>138</v>
      </c>
      <c r="H11" s="3"/>
      <c r="K11" s="8">
        <v>675355</v>
      </c>
      <c r="L11" s="8"/>
      <c r="O11" s="8">
        <v>675355</v>
      </c>
      <c r="P11" s="8"/>
      <c r="S11" s="8">
        <v>675355</v>
      </c>
      <c r="T11" s="8"/>
      <c r="W11" s="8">
        <v>675355</v>
      </c>
      <c r="X11" s="8"/>
    </row>
    <row r="12" ht="39.75" customHeight="1">
      <c r="A12" s="4" t="s">
        <v>237</v>
      </c>
    </row>
    <row r="13" ht="39.75" customHeight="1">
      <c r="A13" s="20" t="s">
        <v>238</v>
      </c>
    </row>
    <row r="14" spans="1:24" ht="15">
      <c r="A14" t="s">
        <v>239</v>
      </c>
      <c r="C14" s="8">
        <v>199440</v>
      </c>
      <c r="D14" s="8"/>
      <c r="G14" s="8">
        <v>199440</v>
      </c>
      <c r="H14" s="8"/>
      <c r="K14" s="8">
        <v>199440</v>
      </c>
      <c r="L14" s="8"/>
      <c r="O14" s="8">
        <v>85525</v>
      </c>
      <c r="P14" s="8"/>
      <c r="S14" s="8">
        <v>199440</v>
      </c>
      <c r="T14" s="8"/>
      <c r="W14" s="8">
        <v>199440</v>
      </c>
      <c r="X14" s="8"/>
    </row>
    <row r="15" spans="1:24" ht="39.75" customHeight="1">
      <c r="A15" s="4" t="s">
        <v>240</v>
      </c>
      <c r="C15" s="8">
        <v>122866</v>
      </c>
      <c r="D15" s="8"/>
      <c r="G15" s="8">
        <v>122866</v>
      </c>
      <c r="H15" s="8"/>
      <c r="K15" s="8">
        <v>122866</v>
      </c>
      <c r="L15" s="8"/>
      <c r="O15" s="8">
        <v>52604</v>
      </c>
      <c r="P15" s="8"/>
      <c r="S15" s="8">
        <v>122866</v>
      </c>
      <c r="T15" s="8"/>
      <c r="W15" s="8">
        <v>84913</v>
      </c>
      <c r="X15" s="8"/>
    </row>
    <row r="16" spans="1:24" ht="39.75" customHeight="1">
      <c r="A16" s="4" t="s">
        <v>241</v>
      </c>
      <c r="C16" s="3" t="s">
        <v>138</v>
      </c>
      <c r="D16" s="3"/>
      <c r="G16" s="3" t="s">
        <v>138</v>
      </c>
      <c r="H16" s="3"/>
      <c r="K16" s="3" t="s">
        <v>138</v>
      </c>
      <c r="L16" s="3"/>
      <c r="O16" s="3" t="s">
        <v>138</v>
      </c>
      <c r="P16" s="3"/>
      <c r="S16" s="3" t="s">
        <v>138</v>
      </c>
      <c r="T16" s="3"/>
      <c r="W16" s="3" t="s">
        <v>138</v>
      </c>
      <c r="X16" s="3"/>
    </row>
    <row r="17" ht="39.75" customHeight="1">
      <c r="A17" s="20" t="s">
        <v>242</v>
      </c>
    </row>
    <row r="18" spans="1:24" ht="39.75" customHeight="1">
      <c r="A18" s="4" t="s">
        <v>243</v>
      </c>
      <c r="C18" s="8">
        <v>447701</v>
      </c>
      <c r="D18" s="8"/>
      <c r="G18" s="8">
        <v>447701</v>
      </c>
      <c r="H18" s="8"/>
      <c r="K18" s="8">
        <v>447701</v>
      </c>
      <c r="L18" s="8"/>
      <c r="O18" s="8">
        <v>447701</v>
      </c>
      <c r="P18" s="8"/>
      <c r="S18" s="8">
        <v>447701</v>
      </c>
      <c r="T18" s="8"/>
      <c r="W18" s="8">
        <v>447701</v>
      </c>
      <c r="X18" s="8"/>
    </row>
    <row r="19" spans="1:24" ht="39.75" customHeight="1">
      <c r="A19" s="4" t="s">
        <v>244</v>
      </c>
      <c r="C19" s="8">
        <v>65065</v>
      </c>
      <c r="D19" s="8"/>
      <c r="G19" s="8">
        <v>65065</v>
      </c>
      <c r="H19" s="8"/>
      <c r="K19" s="8">
        <v>65065</v>
      </c>
      <c r="L19" s="8"/>
      <c r="O19" s="8">
        <v>65065</v>
      </c>
      <c r="P19" s="8"/>
      <c r="S19" s="8">
        <v>65065</v>
      </c>
      <c r="T19" s="8"/>
      <c r="W19" s="8">
        <v>65065</v>
      </c>
      <c r="X19" s="8"/>
    </row>
    <row r="20" spans="1:24" ht="39.75" customHeight="1">
      <c r="A20" s="20" t="s">
        <v>245</v>
      </c>
      <c r="C20" s="3" t="s">
        <v>138</v>
      </c>
      <c r="D20" s="3"/>
      <c r="G20" s="3" t="s">
        <v>138</v>
      </c>
      <c r="H20" s="3"/>
      <c r="K20" s="3" t="s">
        <v>138</v>
      </c>
      <c r="L20" s="3"/>
      <c r="O20" s="3" t="s">
        <v>138</v>
      </c>
      <c r="P20" s="3"/>
      <c r="S20" s="3" t="s">
        <v>138</v>
      </c>
      <c r="T20" s="3"/>
      <c r="W20" s="3" t="s">
        <v>138</v>
      </c>
      <c r="X20" s="3"/>
    </row>
    <row r="21" ht="15">
      <c r="A21" t="s">
        <v>246</v>
      </c>
    </row>
    <row r="22" spans="1:24" ht="39.75" customHeight="1">
      <c r="A22" s="4" t="s">
        <v>247</v>
      </c>
      <c r="C22" s="3" t="s">
        <v>138</v>
      </c>
      <c r="D22" s="3"/>
      <c r="G22" s="3" t="s">
        <v>138</v>
      </c>
      <c r="H22" s="3"/>
      <c r="K22" s="3" t="s">
        <v>138</v>
      </c>
      <c r="L22" s="3"/>
      <c r="O22" s="8">
        <v>271789</v>
      </c>
      <c r="P22" s="8"/>
      <c r="S22" s="8">
        <v>511256</v>
      </c>
      <c r="T22" s="8"/>
      <c r="W22" s="8">
        <v>38932</v>
      </c>
      <c r="X22" s="8"/>
    </row>
    <row r="23" spans="1:24" ht="39.75" customHeight="1">
      <c r="A23" s="4" t="s">
        <v>248</v>
      </c>
      <c r="C23" s="3" t="s">
        <v>138</v>
      </c>
      <c r="D23" s="3"/>
      <c r="G23" s="3" t="s">
        <v>138</v>
      </c>
      <c r="H23" s="3"/>
      <c r="K23" s="3" t="s">
        <v>138</v>
      </c>
      <c r="L23" s="3"/>
      <c r="O23" s="8">
        <v>1000000</v>
      </c>
      <c r="P23" s="8"/>
      <c r="S23" s="3" t="s">
        <v>138</v>
      </c>
      <c r="T23" s="3"/>
      <c r="W23" s="3" t="s">
        <v>138</v>
      </c>
      <c r="X23" s="3"/>
    </row>
    <row r="24" spans="1:24" ht="39.75" customHeight="1">
      <c r="A24" s="4" t="s">
        <v>249</v>
      </c>
      <c r="C24" s="3" t="s">
        <v>138</v>
      </c>
      <c r="D24" s="3"/>
      <c r="G24" s="3" t="s">
        <v>138</v>
      </c>
      <c r="H24" s="3"/>
      <c r="K24" s="8">
        <v>25000</v>
      </c>
      <c r="L24" s="8"/>
      <c r="O24" s="3" t="s">
        <v>138</v>
      </c>
      <c r="P24" s="3"/>
      <c r="S24" s="3" t="s">
        <v>138</v>
      </c>
      <c r="T24" s="3"/>
      <c r="W24" s="8">
        <v>25000</v>
      </c>
      <c r="X24" s="8"/>
    </row>
    <row r="25" spans="1:24" ht="15">
      <c r="A25" t="s">
        <v>5</v>
      </c>
      <c r="C25" s="5">
        <v>3579348</v>
      </c>
      <c r="D25" s="5"/>
      <c r="G25" s="8">
        <v>835072</v>
      </c>
      <c r="H25" s="8"/>
      <c r="K25" s="8">
        <v>3733474</v>
      </c>
      <c r="L25" s="8"/>
      <c r="O25" s="8">
        <v>4666960</v>
      </c>
      <c r="P25" s="8"/>
      <c r="S25" s="8">
        <v>6878479</v>
      </c>
      <c r="T25" s="8"/>
      <c r="W25" s="8">
        <v>4796073</v>
      </c>
      <c r="X25" s="8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3:24" ht="39.75" customHeight="1">
      <c r="C4" s="2" t="s">
        <v>224</v>
      </c>
      <c r="D4" s="2"/>
      <c r="G4" s="2" t="s">
        <v>225</v>
      </c>
      <c r="H4" s="2"/>
      <c r="K4" s="2" t="s">
        <v>226</v>
      </c>
      <c r="L4" s="2"/>
      <c r="O4" s="3" t="s">
        <v>227</v>
      </c>
      <c r="P4" s="3"/>
      <c r="S4" s="3" t="s">
        <v>228</v>
      </c>
      <c r="T4" s="3"/>
      <c r="W4" s="2" t="s">
        <v>229</v>
      </c>
      <c r="X4" s="2"/>
    </row>
    <row r="5" spans="1:24" ht="15">
      <c r="A5" t="s">
        <v>262</v>
      </c>
      <c r="C5" s="3" t="s">
        <v>138</v>
      </c>
      <c r="D5" s="3"/>
      <c r="G5" s="3" t="s">
        <v>138</v>
      </c>
      <c r="H5" s="3"/>
      <c r="K5" s="8">
        <v>371000</v>
      </c>
      <c r="L5" s="8"/>
      <c r="O5" s="3" t="s">
        <v>138</v>
      </c>
      <c r="P5" s="3"/>
      <c r="S5" s="3" t="s">
        <v>138</v>
      </c>
      <c r="T5" s="3"/>
      <c r="W5" s="8">
        <v>1704743</v>
      </c>
      <c r="X5" s="8"/>
    </row>
    <row r="6" spans="1:24" ht="15">
      <c r="A6" t="s">
        <v>263</v>
      </c>
      <c r="C6" s="3" t="s">
        <v>138</v>
      </c>
      <c r="D6" s="3"/>
      <c r="G6" s="3" t="s">
        <v>138</v>
      </c>
      <c r="H6" s="3"/>
      <c r="K6" s="3" t="s">
        <v>138</v>
      </c>
      <c r="L6" s="3"/>
      <c r="O6" s="3" t="s">
        <v>138</v>
      </c>
      <c r="P6" s="3"/>
      <c r="S6" s="8">
        <v>1053769</v>
      </c>
      <c r="T6" s="8"/>
      <c r="W6" s="3" t="s">
        <v>138</v>
      </c>
      <c r="X6" s="3"/>
    </row>
    <row r="7" spans="1:24" ht="39.75" customHeight="1">
      <c r="A7" s="4" t="s">
        <v>264</v>
      </c>
      <c r="C7" s="8">
        <v>155469</v>
      </c>
      <c r="D7" s="8"/>
      <c r="G7" s="16" t="s">
        <v>138</v>
      </c>
      <c r="H7" s="16"/>
      <c r="K7" s="5">
        <v>155469</v>
      </c>
      <c r="L7" s="5"/>
      <c r="O7" s="5">
        <v>155469</v>
      </c>
      <c r="P7" s="5"/>
      <c r="S7" s="5">
        <v>155469</v>
      </c>
      <c r="T7" s="5"/>
      <c r="W7" s="5">
        <v>155469</v>
      </c>
      <c r="X7" s="5"/>
    </row>
    <row r="8" ht="15">
      <c r="A8" t="s">
        <v>233</v>
      </c>
    </row>
    <row r="9" spans="1:24" ht="15">
      <c r="A9" t="s">
        <v>234</v>
      </c>
      <c r="C9" s="8">
        <v>137520</v>
      </c>
      <c r="D9" s="8"/>
      <c r="G9" s="3" t="s">
        <v>138</v>
      </c>
      <c r="H9" s="3"/>
      <c r="K9" s="8">
        <v>137520</v>
      </c>
      <c r="L9" s="8"/>
      <c r="O9" s="8">
        <v>137520</v>
      </c>
      <c r="P9" s="8"/>
      <c r="S9" s="8">
        <v>137520</v>
      </c>
      <c r="T9" s="8"/>
      <c r="W9" s="8">
        <v>137520</v>
      </c>
      <c r="X9" s="8"/>
    </row>
    <row r="10" spans="1:24" ht="15">
      <c r="A10" t="s">
        <v>250</v>
      </c>
      <c r="C10" s="8">
        <v>818618</v>
      </c>
      <c r="D10" s="8"/>
      <c r="G10" s="3" t="s">
        <v>138</v>
      </c>
      <c r="H10" s="3"/>
      <c r="K10" s="8">
        <v>818618</v>
      </c>
      <c r="L10" s="8"/>
      <c r="O10" s="8">
        <v>818618</v>
      </c>
      <c r="P10" s="8"/>
      <c r="S10" s="8">
        <v>818618</v>
      </c>
      <c r="T10" s="8"/>
      <c r="W10" s="8">
        <v>818618</v>
      </c>
      <c r="X10" s="8"/>
    </row>
    <row r="11" spans="1:24" ht="15">
      <c r="A11" t="s">
        <v>236</v>
      </c>
      <c r="C11" s="8">
        <v>831092</v>
      </c>
      <c r="D11" s="8"/>
      <c r="G11" s="3" t="s">
        <v>138</v>
      </c>
      <c r="H11" s="3"/>
      <c r="K11" s="8">
        <v>831092</v>
      </c>
      <c r="L11" s="8"/>
      <c r="O11" s="8">
        <v>831092</v>
      </c>
      <c r="P11" s="8"/>
      <c r="S11" s="8">
        <v>831092</v>
      </c>
      <c r="T11" s="8"/>
      <c r="W11" s="8">
        <v>831092</v>
      </c>
      <c r="X11" s="8"/>
    </row>
    <row r="12" ht="15">
      <c r="A12" t="s">
        <v>265</v>
      </c>
    </row>
    <row r="13" ht="15">
      <c r="A13" s="21" t="s">
        <v>266</v>
      </c>
    </row>
    <row r="14" spans="1:24" ht="15">
      <c r="A14" t="s">
        <v>239</v>
      </c>
      <c r="C14" s="8">
        <v>1342641</v>
      </c>
      <c r="D14" s="8"/>
      <c r="G14" s="8">
        <v>1342641</v>
      </c>
      <c r="H14" s="8"/>
      <c r="K14" s="8">
        <v>1342641</v>
      </c>
      <c r="L14" s="8"/>
      <c r="O14" s="8">
        <v>1090037</v>
      </c>
      <c r="P14" s="8"/>
      <c r="S14" s="8">
        <v>1342641</v>
      </c>
      <c r="T14" s="8"/>
      <c r="W14" s="8">
        <v>1342641</v>
      </c>
      <c r="X14" s="8"/>
    </row>
    <row r="15" spans="1:24" ht="15">
      <c r="A15" t="s">
        <v>252</v>
      </c>
      <c r="C15" s="8">
        <v>1682332</v>
      </c>
      <c r="D15" s="8"/>
      <c r="G15" s="8">
        <v>1682332</v>
      </c>
      <c r="H15" s="8"/>
      <c r="K15" s="8">
        <v>1682332</v>
      </c>
      <c r="L15" s="8"/>
      <c r="O15" s="8">
        <v>1364614</v>
      </c>
      <c r="P15" s="8"/>
      <c r="S15" s="8">
        <v>1682332</v>
      </c>
      <c r="T15" s="8"/>
      <c r="W15" s="8">
        <v>1417917</v>
      </c>
      <c r="X15" s="8"/>
    </row>
    <row r="16" spans="1:24" ht="15">
      <c r="A16" t="s">
        <v>214</v>
      </c>
      <c r="C16" s="8">
        <v>465930</v>
      </c>
      <c r="D16" s="8"/>
      <c r="G16" s="8">
        <v>465930</v>
      </c>
      <c r="H16" s="8"/>
      <c r="K16" s="8">
        <v>465930</v>
      </c>
      <c r="L16" s="8"/>
      <c r="O16" s="8">
        <v>465930</v>
      </c>
      <c r="P16" s="8"/>
      <c r="S16" s="8">
        <v>465930</v>
      </c>
      <c r="T16" s="8"/>
      <c r="W16" s="8">
        <v>600000</v>
      </c>
      <c r="X16" s="8"/>
    </row>
    <row r="17" ht="15">
      <c r="A17" s="21" t="s">
        <v>267</v>
      </c>
    </row>
    <row r="18" spans="1:24" ht="15">
      <c r="A18" t="s">
        <v>268</v>
      </c>
      <c r="C18" s="8">
        <v>1205006</v>
      </c>
      <c r="D18" s="8"/>
      <c r="G18" s="8">
        <v>1205006</v>
      </c>
      <c r="H18" s="8"/>
      <c r="K18" s="8">
        <v>1205006</v>
      </c>
      <c r="L18" s="8"/>
      <c r="O18" s="8">
        <v>1205006</v>
      </c>
      <c r="P18" s="8"/>
      <c r="S18" s="8">
        <v>1205006</v>
      </c>
      <c r="T18" s="8"/>
      <c r="W18" s="8">
        <v>1205006</v>
      </c>
      <c r="X18" s="8"/>
    </row>
    <row r="19" spans="1:24" ht="15">
      <c r="A19" t="s">
        <v>256</v>
      </c>
      <c r="C19" s="8">
        <v>509371</v>
      </c>
      <c r="D19" s="8"/>
      <c r="G19" s="8">
        <v>509371</v>
      </c>
      <c r="H19" s="8"/>
      <c r="K19" s="8">
        <v>509371</v>
      </c>
      <c r="L19" s="8"/>
      <c r="O19" s="8">
        <v>509371</v>
      </c>
      <c r="P19" s="8"/>
      <c r="S19" s="8">
        <v>509371</v>
      </c>
      <c r="T19" s="8"/>
      <c r="W19" s="8">
        <v>509371</v>
      </c>
      <c r="X19" s="8"/>
    </row>
    <row r="20" spans="1:24" ht="15">
      <c r="A20" s="21" t="s">
        <v>257</v>
      </c>
      <c r="C20" s="8">
        <v>91910</v>
      </c>
      <c r="D20" s="8"/>
      <c r="G20" s="8">
        <v>91910</v>
      </c>
      <c r="H20" s="8"/>
      <c r="K20" s="8">
        <v>91910</v>
      </c>
      <c r="L20" s="8"/>
      <c r="O20" s="3" t="s">
        <v>138</v>
      </c>
      <c r="P20" s="3"/>
      <c r="S20" s="3" t="s">
        <v>138</v>
      </c>
      <c r="T20" s="3"/>
      <c r="W20" s="8">
        <v>91910</v>
      </c>
      <c r="X20" s="8"/>
    </row>
    <row r="21" ht="15">
      <c r="A21" t="s">
        <v>246</v>
      </c>
    </row>
    <row r="22" spans="1:24" ht="15">
      <c r="A22" t="s">
        <v>258</v>
      </c>
      <c r="C22" s="3" t="s">
        <v>138</v>
      </c>
      <c r="D22" s="3"/>
      <c r="G22" s="3" t="s">
        <v>138</v>
      </c>
      <c r="H22" s="3"/>
      <c r="K22" s="3" t="s">
        <v>138</v>
      </c>
      <c r="L22" s="3"/>
      <c r="O22" s="8">
        <v>58185</v>
      </c>
      <c r="P22" s="8"/>
      <c r="S22" s="8">
        <v>128064</v>
      </c>
      <c r="T22" s="8"/>
      <c r="W22" s="3" t="s">
        <v>138</v>
      </c>
      <c r="X22" s="3"/>
    </row>
    <row r="23" spans="1:24" ht="15">
      <c r="A23" t="s">
        <v>259</v>
      </c>
      <c r="C23" s="8">
        <v>10000</v>
      </c>
      <c r="D23" s="8"/>
      <c r="G23" s="8">
        <v>10000</v>
      </c>
      <c r="H23" s="8"/>
      <c r="K23" s="8">
        <v>10000</v>
      </c>
      <c r="L23" s="8"/>
      <c r="O23" s="8">
        <v>1200000</v>
      </c>
      <c r="P23" s="8"/>
      <c r="S23" s="8">
        <v>10000</v>
      </c>
      <c r="T23" s="8"/>
      <c r="W23" s="8">
        <v>10000</v>
      </c>
      <c r="X23" s="8"/>
    </row>
    <row r="24" spans="1:24" ht="15">
      <c r="A24" t="s">
        <v>260</v>
      </c>
      <c r="C24" s="3" t="s">
        <v>138</v>
      </c>
      <c r="D24" s="3"/>
      <c r="G24" s="3" t="s">
        <v>138</v>
      </c>
      <c r="H24" s="3"/>
      <c r="K24" s="8">
        <v>25000</v>
      </c>
      <c r="L24" s="8"/>
      <c r="O24" s="3" t="s">
        <v>138</v>
      </c>
      <c r="P24" s="3"/>
      <c r="S24" s="3" t="s">
        <v>138</v>
      </c>
      <c r="T24" s="3"/>
      <c r="W24" s="8">
        <v>25000</v>
      </c>
      <c r="X24" s="8"/>
    </row>
    <row r="25" spans="1:24" ht="15">
      <c r="A25" t="s">
        <v>5</v>
      </c>
      <c r="C25" s="8">
        <v>7249889</v>
      </c>
      <c r="D25" s="8"/>
      <c r="G25" s="8">
        <v>5307190</v>
      </c>
      <c r="H25" s="8"/>
      <c r="K25" s="8">
        <v>7645889</v>
      </c>
      <c r="L25" s="8"/>
      <c r="O25" s="8">
        <v>7835842</v>
      </c>
      <c r="P25" s="8"/>
      <c r="S25" s="5">
        <v>8339812</v>
      </c>
      <c r="T25" s="5"/>
      <c r="W25" s="8">
        <v>8849287</v>
      </c>
      <c r="X25" s="8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3:24" ht="39.75" customHeight="1">
      <c r="C4" s="2" t="s">
        <v>224</v>
      </c>
      <c r="D4" s="2"/>
      <c r="G4" s="2" t="s">
        <v>225</v>
      </c>
      <c r="H4" s="2"/>
      <c r="K4" s="2" t="s">
        <v>226</v>
      </c>
      <c r="L4" s="2"/>
      <c r="O4" s="3" t="s">
        <v>227</v>
      </c>
      <c r="P4" s="3"/>
      <c r="S4" s="3" t="s">
        <v>228</v>
      </c>
      <c r="T4" s="3"/>
      <c r="W4" s="2" t="s">
        <v>229</v>
      </c>
      <c r="X4" s="2"/>
    </row>
    <row r="5" spans="1:24" ht="39.75" customHeight="1">
      <c r="A5" s="4" t="s">
        <v>230</v>
      </c>
      <c r="C5" s="16" t="s">
        <v>138</v>
      </c>
      <c r="D5" s="16"/>
      <c r="G5" s="16" t="s">
        <v>138</v>
      </c>
      <c r="H5" s="16"/>
      <c r="K5" s="5">
        <v>375000</v>
      </c>
      <c r="L5" s="5"/>
      <c r="O5" s="16" t="s">
        <v>138</v>
      </c>
      <c r="P5" s="16"/>
      <c r="S5" s="16" t="s">
        <v>138</v>
      </c>
      <c r="T5" s="16"/>
      <c r="W5" s="5">
        <v>1739177</v>
      </c>
      <c r="X5" s="5"/>
    </row>
    <row r="6" spans="1:24" ht="39.75" customHeight="1">
      <c r="A6" s="4" t="s">
        <v>231</v>
      </c>
      <c r="C6" s="16" t="s">
        <v>138</v>
      </c>
      <c r="D6" s="16"/>
      <c r="G6" s="16" t="s">
        <v>138</v>
      </c>
      <c r="H6" s="16"/>
      <c r="K6" s="16" t="s">
        <v>138</v>
      </c>
      <c r="L6" s="16"/>
      <c r="O6" s="16" t="s">
        <v>138</v>
      </c>
      <c r="P6" s="16"/>
      <c r="S6" s="5">
        <v>1005019</v>
      </c>
      <c r="T6" s="5"/>
      <c r="W6" s="16" t="s">
        <v>138</v>
      </c>
      <c r="X6" s="16"/>
    </row>
    <row r="7" spans="1:24" ht="15">
      <c r="A7" t="s">
        <v>232</v>
      </c>
      <c r="C7" s="5">
        <v>186554</v>
      </c>
      <c r="D7" s="5"/>
      <c r="G7" s="16" t="s">
        <v>138</v>
      </c>
      <c r="H7" s="16"/>
      <c r="K7" s="5">
        <v>186554</v>
      </c>
      <c r="L7" s="5"/>
      <c r="O7" s="5">
        <v>186554</v>
      </c>
      <c r="P7" s="5"/>
      <c r="S7" s="5">
        <v>186554</v>
      </c>
      <c r="T7" s="5"/>
      <c r="W7" s="5">
        <v>186554</v>
      </c>
      <c r="X7" s="5"/>
    </row>
    <row r="8" ht="15">
      <c r="A8" t="s">
        <v>233</v>
      </c>
    </row>
    <row r="9" spans="1:24" ht="15">
      <c r="A9" t="s">
        <v>234</v>
      </c>
      <c r="C9" s="5">
        <v>130311</v>
      </c>
      <c r="D9" s="5"/>
      <c r="G9" s="16" t="s">
        <v>138</v>
      </c>
      <c r="H9" s="16"/>
      <c r="K9" s="5">
        <v>130311</v>
      </c>
      <c r="L9" s="5"/>
      <c r="O9" s="5">
        <v>130311</v>
      </c>
      <c r="P9" s="5"/>
      <c r="S9" s="5">
        <v>130311</v>
      </c>
      <c r="T9" s="5"/>
      <c r="W9" s="5">
        <v>130311</v>
      </c>
      <c r="X9" s="5"/>
    </row>
    <row r="10" spans="1:24" ht="39.75" customHeight="1">
      <c r="A10" s="4" t="s">
        <v>235</v>
      </c>
      <c r="C10" s="5">
        <v>775521</v>
      </c>
      <c r="D10" s="5"/>
      <c r="G10" s="16" t="s">
        <v>138</v>
      </c>
      <c r="H10" s="16"/>
      <c r="K10" s="5">
        <v>775521</v>
      </c>
      <c r="L10" s="5"/>
      <c r="O10" s="5">
        <v>775521</v>
      </c>
      <c r="P10" s="5"/>
      <c r="S10" s="5">
        <v>775521</v>
      </c>
      <c r="T10" s="5"/>
      <c r="W10" s="5">
        <v>775521</v>
      </c>
      <c r="X10" s="5"/>
    </row>
    <row r="11" spans="1:24" ht="15">
      <c r="A11" t="s">
        <v>236</v>
      </c>
      <c r="C11" s="5">
        <v>787293</v>
      </c>
      <c r="D11" s="5"/>
      <c r="G11" s="16" t="s">
        <v>138</v>
      </c>
      <c r="H11" s="16"/>
      <c r="K11" s="5">
        <v>787293</v>
      </c>
      <c r="L11" s="5"/>
      <c r="O11" s="5">
        <v>787293</v>
      </c>
      <c r="P11" s="5"/>
      <c r="S11" s="5">
        <v>787293</v>
      </c>
      <c r="T11" s="5"/>
      <c r="W11" s="5">
        <v>787293</v>
      </c>
      <c r="X11" s="5"/>
    </row>
    <row r="12" ht="39.75" customHeight="1">
      <c r="A12" s="4" t="s">
        <v>237</v>
      </c>
    </row>
    <row r="13" ht="39.75" customHeight="1">
      <c r="A13" s="20" t="s">
        <v>238</v>
      </c>
    </row>
    <row r="14" spans="1:24" ht="15">
      <c r="A14" t="s">
        <v>239</v>
      </c>
      <c r="C14" s="5">
        <v>1238436</v>
      </c>
      <c r="D14" s="5"/>
      <c r="G14" s="5">
        <v>1238436</v>
      </c>
      <c r="H14" s="5"/>
      <c r="K14" s="5">
        <v>1238436</v>
      </c>
      <c r="L14" s="5"/>
      <c r="O14" s="5">
        <v>1080666</v>
      </c>
      <c r="P14" s="5"/>
      <c r="S14" s="5">
        <v>1238436</v>
      </c>
      <c r="T14" s="5"/>
      <c r="W14" s="5">
        <v>1238436</v>
      </c>
      <c r="X14" s="5"/>
    </row>
    <row r="15" spans="1:24" ht="39.75" customHeight="1">
      <c r="A15" s="4" t="s">
        <v>240</v>
      </c>
      <c r="C15" s="5">
        <v>1602235</v>
      </c>
      <c r="D15" s="5"/>
      <c r="G15" s="5">
        <v>1602235</v>
      </c>
      <c r="H15" s="5"/>
      <c r="K15" s="5">
        <v>1602235</v>
      </c>
      <c r="L15" s="5"/>
      <c r="O15" s="5">
        <v>1397148</v>
      </c>
      <c r="P15" s="5"/>
      <c r="S15" s="5">
        <v>1602235</v>
      </c>
      <c r="T15" s="5"/>
      <c r="W15" s="5">
        <v>1351890</v>
      </c>
      <c r="X15" s="5"/>
    </row>
    <row r="16" spans="1:24" ht="39.75" customHeight="1">
      <c r="A16" s="4" t="s">
        <v>241</v>
      </c>
      <c r="C16" s="5">
        <v>465930</v>
      </c>
      <c r="D16" s="5"/>
      <c r="G16" s="5">
        <v>465930</v>
      </c>
      <c r="H16" s="5"/>
      <c r="K16" s="5">
        <v>465930</v>
      </c>
      <c r="L16" s="5"/>
      <c r="O16" s="5">
        <v>465930</v>
      </c>
      <c r="P16" s="5"/>
      <c r="S16" s="5">
        <v>465930</v>
      </c>
      <c r="T16" s="5"/>
      <c r="W16" s="5">
        <v>600000</v>
      </c>
      <c r="X16" s="5"/>
    </row>
    <row r="17" ht="39.75" customHeight="1">
      <c r="A17" s="20" t="s">
        <v>242</v>
      </c>
    </row>
    <row r="18" spans="1:24" ht="39.75" customHeight="1">
      <c r="A18" s="4" t="s">
        <v>243</v>
      </c>
      <c r="C18" s="5">
        <v>1799389</v>
      </c>
      <c r="D18" s="5"/>
      <c r="G18" s="5">
        <v>1799389</v>
      </c>
      <c r="H18" s="5"/>
      <c r="K18" s="5">
        <v>1799389</v>
      </c>
      <c r="L18" s="5"/>
      <c r="O18" s="5">
        <v>1799389</v>
      </c>
      <c r="P18" s="5"/>
      <c r="S18" s="5">
        <v>1799389</v>
      </c>
      <c r="T18" s="5"/>
      <c r="W18" s="5">
        <v>1799389</v>
      </c>
      <c r="X18" s="5"/>
    </row>
    <row r="19" spans="1:24" ht="39.75" customHeight="1">
      <c r="A19" s="4" t="s">
        <v>244</v>
      </c>
      <c r="C19" s="5">
        <v>537246</v>
      </c>
      <c r="D19" s="5"/>
      <c r="G19" s="5">
        <v>537246</v>
      </c>
      <c r="H19" s="5"/>
      <c r="K19" s="5">
        <v>537246</v>
      </c>
      <c r="L19" s="5"/>
      <c r="O19" s="5">
        <v>537246</v>
      </c>
      <c r="P19" s="5"/>
      <c r="S19" s="5">
        <v>537246</v>
      </c>
      <c r="T19" s="5"/>
      <c r="W19" s="5">
        <v>537246</v>
      </c>
      <c r="X19" s="5"/>
    </row>
    <row r="20" spans="1:24" ht="39.75" customHeight="1">
      <c r="A20" s="20" t="s">
        <v>245</v>
      </c>
      <c r="C20" s="5">
        <v>127494</v>
      </c>
      <c r="D20" s="5"/>
      <c r="G20" s="5">
        <v>127494</v>
      </c>
      <c r="H20" s="5"/>
      <c r="K20" s="5">
        <v>127494</v>
      </c>
      <c r="L20" s="5"/>
      <c r="O20" s="16" t="s">
        <v>138</v>
      </c>
      <c r="P20" s="16"/>
      <c r="S20" s="16" t="s">
        <v>138</v>
      </c>
      <c r="T20" s="16"/>
      <c r="W20" s="5">
        <v>127494</v>
      </c>
      <c r="X20" s="5"/>
    </row>
    <row r="21" ht="15">
      <c r="A21" t="s">
        <v>246</v>
      </c>
    </row>
    <row r="22" spans="1:24" ht="39.75" customHeight="1">
      <c r="A22" s="4" t="s">
        <v>247</v>
      </c>
      <c r="C22" s="16" t="s">
        <v>138</v>
      </c>
      <c r="D22" s="16"/>
      <c r="G22" s="16" t="s">
        <v>138</v>
      </c>
      <c r="H22" s="16"/>
      <c r="K22" s="16" t="s">
        <v>138</v>
      </c>
      <c r="L22" s="16"/>
      <c r="O22" s="5">
        <v>94396</v>
      </c>
      <c r="P22" s="5"/>
      <c r="S22" s="5">
        <v>136453</v>
      </c>
      <c r="T22" s="5"/>
      <c r="W22" s="16" t="s">
        <v>138</v>
      </c>
      <c r="X22" s="16"/>
    </row>
    <row r="23" spans="1:24" ht="39.75" customHeight="1">
      <c r="A23" s="4" t="s">
        <v>248</v>
      </c>
      <c r="C23" s="5">
        <v>10000</v>
      </c>
      <c r="D23" s="5"/>
      <c r="G23" s="5">
        <v>10000</v>
      </c>
      <c r="H23" s="5"/>
      <c r="K23" s="5">
        <v>10000</v>
      </c>
      <c r="L23" s="5"/>
      <c r="O23" s="5">
        <v>725000</v>
      </c>
      <c r="P23" s="5"/>
      <c r="S23" s="5">
        <v>10000</v>
      </c>
      <c r="T23" s="5"/>
      <c r="W23" s="5">
        <v>10000</v>
      </c>
      <c r="X23" s="5"/>
    </row>
    <row r="24" spans="1:24" ht="39.75" customHeight="1">
      <c r="A24" s="4" t="s">
        <v>249</v>
      </c>
      <c r="C24" s="16" t="s">
        <v>138</v>
      </c>
      <c r="D24" s="16"/>
      <c r="G24" s="16" t="s">
        <v>138</v>
      </c>
      <c r="H24" s="16"/>
      <c r="K24" s="5">
        <v>25000</v>
      </c>
      <c r="L24" s="5"/>
      <c r="O24" s="16" t="s">
        <v>138</v>
      </c>
      <c r="P24" s="16"/>
      <c r="S24" s="16" t="s">
        <v>138</v>
      </c>
      <c r="T24" s="16"/>
      <c r="W24" s="5">
        <v>25000</v>
      </c>
      <c r="X24" s="5"/>
    </row>
    <row r="25" spans="1:24" ht="15">
      <c r="A25" t="s">
        <v>5</v>
      </c>
      <c r="C25" s="5">
        <v>7660409</v>
      </c>
      <c r="D25" s="5"/>
      <c r="G25" s="5">
        <v>5780730</v>
      </c>
      <c r="H25" s="5"/>
      <c r="K25" s="5">
        <v>8060409</v>
      </c>
      <c r="L25" s="5"/>
      <c r="O25" s="5">
        <v>7979454</v>
      </c>
      <c r="P25" s="5"/>
      <c r="S25" s="5">
        <v>8674387</v>
      </c>
      <c r="T25" s="5"/>
      <c r="W25" s="5">
        <v>9308311</v>
      </c>
      <c r="X25" s="5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J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36" ht="39.75" customHeight="1">
      <c r="C2" s="3" t="s">
        <v>102</v>
      </c>
      <c r="D2" s="3"/>
      <c r="G2" s="3" t="s">
        <v>132</v>
      </c>
      <c r="H2" s="3"/>
      <c r="K2" s="3" t="s">
        <v>269</v>
      </c>
      <c r="L2" s="3"/>
      <c r="O2" s="2" t="s">
        <v>165</v>
      </c>
      <c r="P2" s="2"/>
      <c r="S2" s="2" t="s">
        <v>270</v>
      </c>
      <c r="T2" s="2"/>
      <c r="W2" s="2" t="s">
        <v>271</v>
      </c>
      <c r="X2" s="2"/>
      <c r="AA2" s="2" t="s">
        <v>272</v>
      </c>
      <c r="AB2" s="2"/>
      <c r="AE2" s="2" t="s">
        <v>273</v>
      </c>
      <c r="AF2" s="2"/>
      <c r="AI2" s="3" t="s">
        <v>5</v>
      </c>
      <c r="AJ2" s="3"/>
    </row>
    <row r="3" spans="1:36" ht="39.75" customHeight="1">
      <c r="A3" s="4" t="s">
        <v>274</v>
      </c>
      <c r="D3" s="6">
        <v>2017</v>
      </c>
      <c r="G3" s="5">
        <v>829889</v>
      </c>
      <c r="H3" s="5"/>
      <c r="L3" s="6" t="s">
        <v>138</v>
      </c>
      <c r="P3" s="14">
        <v>2552568</v>
      </c>
      <c r="S3" s="16" t="s">
        <v>138</v>
      </c>
      <c r="T3" s="16"/>
      <c r="W3" s="5">
        <v>666208</v>
      </c>
      <c r="X3" s="5"/>
      <c r="AA3" s="5">
        <v>1226489</v>
      </c>
      <c r="AB3" s="5"/>
      <c r="AE3" s="5">
        <v>120413</v>
      </c>
      <c r="AF3" s="5"/>
      <c r="AI3" s="5">
        <v>5395567</v>
      </c>
      <c r="AJ3" s="5"/>
    </row>
    <row r="4" spans="1:36" ht="39.75" customHeight="1">
      <c r="A4" s="4" t="s">
        <v>275</v>
      </c>
      <c r="D4" s="6">
        <v>2017</v>
      </c>
      <c r="G4" s="5">
        <v>39507</v>
      </c>
      <c r="H4" s="5"/>
      <c r="L4" s="14">
        <v>1824</v>
      </c>
      <c r="P4" s="6" t="s">
        <v>138</v>
      </c>
      <c r="S4" s="16" t="s">
        <v>138</v>
      </c>
      <c r="T4" s="16"/>
      <c r="W4" s="5">
        <v>1307</v>
      </c>
      <c r="X4" s="5"/>
      <c r="AA4" s="5">
        <v>8327</v>
      </c>
      <c r="AB4" s="5"/>
      <c r="AE4" s="5">
        <v>11329</v>
      </c>
      <c r="AF4" s="5"/>
      <c r="AI4" s="5">
        <v>62294</v>
      </c>
      <c r="AJ4" s="5"/>
    </row>
    <row r="5" spans="1:36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AB5" s="3" t="s">
        <v>276</v>
      </c>
      <c r="AC5" s="3"/>
      <c r="AD5" s="3"/>
      <c r="AE5" s="3"/>
      <c r="AF5" s="3"/>
      <c r="AJ5" t="s">
        <v>277</v>
      </c>
    </row>
  </sheetData>
  <sheetProtection selectLockedCells="1" selectUnlockedCells="1"/>
  <mergeCells count="23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G3:H3"/>
    <mergeCell ref="S3:T3"/>
    <mergeCell ref="W3:X3"/>
    <mergeCell ref="AA3:AB3"/>
    <mergeCell ref="AE3:AF3"/>
    <mergeCell ref="AI3:AJ3"/>
    <mergeCell ref="G4:H4"/>
    <mergeCell ref="S4:T4"/>
    <mergeCell ref="W4:X4"/>
    <mergeCell ref="AA4:AB4"/>
    <mergeCell ref="AE4:AF4"/>
    <mergeCell ref="AI4:AJ4"/>
    <mergeCell ref="A5:X5"/>
    <mergeCell ref="AB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3:24" ht="39.75" customHeight="1">
      <c r="C4" s="23" t="s">
        <v>279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24" t="s">
        <v>280</v>
      </c>
      <c r="T4" s="24"/>
      <c r="U4" s="24"/>
      <c r="V4" s="24"/>
      <c r="W4" s="24"/>
      <c r="X4" s="24"/>
    </row>
    <row r="5" spans="3:24" ht="39.75" customHeight="1">
      <c r="C5" s="7" t="s">
        <v>281</v>
      </c>
      <c r="D5" s="7"/>
      <c r="E5" s="7"/>
      <c r="F5" s="7"/>
      <c r="G5" s="7"/>
      <c r="H5" s="7"/>
      <c r="K5" s="24" t="s">
        <v>282</v>
      </c>
      <c r="L5" s="24"/>
      <c r="O5" s="7" t="s">
        <v>283</v>
      </c>
      <c r="P5" s="7"/>
      <c r="S5" s="7" t="s">
        <v>284</v>
      </c>
      <c r="T5" s="7"/>
      <c r="W5" s="7" t="s">
        <v>285</v>
      </c>
      <c r="X5" s="7"/>
    </row>
    <row r="6" spans="3:8" ht="39.75" customHeight="1">
      <c r="C6" s="7" t="s">
        <v>286</v>
      </c>
      <c r="D6" s="7"/>
      <c r="G6" s="7" t="s">
        <v>287</v>
      </c>
      <c r="H6" s="7"/>
    </row>
    <row r="7" spans="1:24" ht="15">
      <c r="A7" t="s">
        <v>13</v>
      </c>
      <c r="D7" s="17">
        <v>1019425</v>
      </c>
      <c r="E7" s="19">
        <v>-3</v>
      </c>
      <c r="H7" s="17">
        <v>1314964</v>
      </c>
      <c r="I7" s="19">
        <v>-4</v>
      </c>
      <c r="L7" s="17">
        <v>2334389</v>
      </c>
      <c r="P7" s="6" t="s">
        <v>288</v>
      </c>
      <c r="T7" s="17">
        <v>187</v>
      </c>
      <c r="X7" s="6" t="s">
        <v>289</v>
      </c>
    </row>
    <row r="8" spans="1:24" ht="15">
      <c r="A8" t="s">
        <v>290</v>
      </c>
      <c r="D8" s="17">
        <v>29908</v>
      </c>
      <c r="H8" s="17">
        <v>5738</v>
      </c>
      <c r="L8" s="17">
        <v>35646</v>
      </c>
      <c r="P8" s="6" t="s">
        <v>7</v>
      </c>
      <c r="T8" s="6" t="s">
        <v>7</v>
      </c>
      <c r="X8" s="6" t="s">
        <v>7</v>
      </c>
    </row>
    <row r="9" spans="1:24" ht="15">
      <c r="A9" t="s">
        <v>8</v>
      </c>
      <c r="D9" s="17">
        <v>13497</v>
      </c>
      <c r="H9" s="6" t="s">
        <v>7</v>
      </c>
      <c r="L9" s="17">
        <v>13497</v>
      </c>
      <c r="P9" s="6" t="s">
        <v>7</v>
      </c>
      <c r="T9" s="6" t="s">
        <v>7</v>
      </c>
      <c r="X9" s="6" t="s">
        <v>7</v>
      </c>
    </row>
    <row r="10" spans="1:24" ht="15">
      <c r="A10" t="s">
        <v>291</v>
      </c>
      <c r="D10" s="17">
        <v>1609</v>
      </c>
      <c r="H10" s="6" t="s">
        <v>7</v>
      </c>
      <c r="L10" s="17">
        <v>1609</v>
      </c>
      <c r="P10" s="6" t="s">
        <v>7</v>
      </c>
      <c r="T10" s="6" t="s">
        <v>7</v>
      </c>
      <c r="X10" s="6" t="s">
        <v>7</v>
      </c>
    </row>
    <row r="11" spans="1:24" ht="15">
      <c r="A11" t="s">
        <v>10</v>
      </c>
      <c r="D11" s="17">
        <v>41985</v>
      </c>
      <c r="H11" s="6" t="s">
        <v>7</v>
      </c>
      <c r="L11" s="17">
        <v>41985</v>
      </c>
      <c r="P11" s="6" t="s">
        <v>7</v>
      </c>
      <c r="T11" s="6" t="s">
        <v>7</v>
      </c>
      <c r="X11" s="6" t="s">
        <v>7</v>
      </c>
    </row>
    <row r="12" spans="1:24" ht="15">
      <c r="A12" t="s">
        <v>11</v>
      </c>
      <c r="D12" s="17">
        <v>8281</v>
      </c>
      <c r="H12" s="6" t="s">
        <v>7</v>
      </c>
      <c r="L12" s="17">
        <v>8281</v>
      </c>
      <c r="P12" s="6" t="s">
        <v>7</v>
      </c>
      <c r="T12" s="6" t="s">
        <v>7</v>
      </c>
      <c r="X12" s="6" t="s">
        <v>7</v>
      </c>
    </row>
    <row r="13" spans="1:24" ht="15">
      <c r="A13" t="s">
        <v>292</v>
      </c>
      <c r="D13" s="17">
        <v>514443</v>
      </c>
      <c r="E13" s="19">
        <v>-3</v>
      </c>
      <c r="H13" s="6" t="s">
        <v>7</v>
      </c>
      <c r="L13" s="17">
        <v>514443</v>
      </c>
      <c r="P13" s="6" t="s">
        <v>293</v>
      </c>
      <c r="T13" s="6" t="s">
        <v>7</v>
      </c>
      <c r="X13" s="6" t="s">
        <v>7</v>
      </c>
    </row>
    <row r="14" spans="1:24" ht="15">
      <c r="A14" t="s">
        <v>294</v>
      </c>
      <c r="D14" s="17">
        <v>775</v>
      </c>
      <c r="H14" s="6" t="s">
        <v>7</v>
      </c>
      <c r="L14" s="17">
        <v>775</v>
      </c>
      <c r="P14" s="6" t="s">
        <v>7</v>
      </c>
      <c r="T14" s="6" t="s">
        <v>7</v>
      </c>
      <c r="X14" s="6" t="s">
        <v>7</v>
      </c>
    </row>
    <row r="15" spans="1:24" ht="15">
      <c r="A15" t="s">
        <v>29</v>
      </c>
      <c r="D15" s="17">
        <v>95593</v>
      </c>
      <c r="H15" s="6" t="s">
        <v>7</v>
      </c>
      <c r="L15" s="17">
        <v>95593</v>
      </c>
      <c r="P15" s="6" t="s">
        <v>7</v>
      </c>
      <c r="T15" s="6" t="s">
        <v>7</v>
      </c>
      <c r="X15" s="6" t="s">
        <v>7</v>
      </c>
    </row>
    <row r="16" spans="1:24" ht="15">
      <c r="A16" t="s">
        <v>92</v>
      </c>
      <c r="D16" s="17">
        <v>10175</v>
      </c>
      <c r="E16" s="19">
        <v>-3</v>
      </c>
      <c r="H16" s="6" t="s">
        <v>7</v>
      </c>
      <c r="L16" s="17">
        <v>10175</v>
      </c>
      <c r="P16" s="6" t="s">
        <v>7</v>
      </c>
      <c r="T16" s="6" t="s">
        <v>7</v>
      </c>
      <c r="X16" s="6" t="s">
        <v>7</v>
      </c>
    </row>
    <row r="17" spans="1:24" ht="15">
      <c r="A17" t="s">
        <v>84</v>
      </c>
      <c r="D17" s="17">
        <v>495646</v>
      </c>
      <c r="E17" s="19">
        <v>-3</v>
      </c>
      <c r="H17" s="6" t="s">
        <v>7</v>
      </c>
      <c r="L17" s="17">
        <v>495646</v>
      </c>
      <c r="P17" s="6" t="s">
        <v>295</v>
      </c>
      <c r="T17" s="6" t="s">
        <v>7</v>
      </c>
      <c r="X17" s="6" t="s">
        <v>7</v>
      </c>
    </row>
    <row r="18" spans="1:24" ht="15">
      <c r="A18" t="s">
        <v>98</v>
      </c>
      <c r="D18" s="17">
        <v>94343</v>
      </c>
      <c r="H18" s="6" t="s">
        <v>7</v>
      </c>
      <c r="L18" s="17">
        <v>94343</v>
      </c>
      <c r="P18" s="6" t="s">
        <v>7</v>
      </c>
      <c r="T18" s="6" t="s">
        <v>7</v>
      </c>
      <c r="X18" s="6" t="s">
        <v>7</v>
      </c>
    </row>
    <row r="19" spans="1:24" ht="15">
      <c r="A19" t="s">
        <v>88</v>
      </c>
      <c r="D19" s="17">
        <v>57824</v>
      </c>
      <c r="E19" s="19">
        <v>-3</v>
      </c>
      <c r="H19" s="6" t="s">
        <v>7</v>
      </c>
      <c r="L19" s="17">
        <v>57824</v>
      </c>
      <c r="P19" s="6" t="s">
        <v>7</v>
      </c>
      <c r="T19" s="6" t="s">
        <v>7</v>
      </c>
      <c r="X19" s="6" t="s">
        <v>7</v>
      </c>
    </row>
    <row r="20" spans="1:24" ht="15">
      <c r="A20" t="s">
        <v>296</v>
      </c>
      <c r="D20" s="17">
        <v>2521818</v>
      </c>
      <c r="E20" s="19">
        <v>-3</v>
      </c>
      <c r="H20" s="17">
        <v>1320702</v>
      </c>
      <c r="I20" s="19">
        <v>-4</v>
      </c>
      <c r="L20" s="17">
        <v>3842520</v>
      </c>
      <c r="P20" s="6" t="s">
        <v>297</v>
      </c>
      <c r="T20" s="17">
        <v>187</v>
      </c>
      <c r="X20" s="6" t="s">
        <v>289</v>
      </c>
    </row>
  </sheetData>
  <sheetProtection selectLockedCells="1" selectUnlockedCells="1"/>
  <mergeCells count="10">
    <mergeCell ref="A2:F2"/>
    <mergeCell ref="C4:P4"/>
    <mergeCell ref="S4:X4"/>
    <mergeCell ref="C5:H5"/>
    <mergeCell ref="K5:L5"/>
    <mergeCell ref="O5:P5"/>
    <mergeCell ref="S5:T5"/>
    <mergeCell ref="W5:X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8" ht="39.75" customHeight="1">
      <c r="A4" t="s">
        <v>299</v>
      </c>
      <c r="C4" s="7" t="s">
        <v>300</v>
      </c>
      <c r="D4" s="7"/>
      <c r="G4" s="13" t="s">
        <v>301</v>
      </c>
      <c r="H4" s="13"/>
    </row>
    <row r="5" spans="1:8" ht="39.75" customHeight="1">
      <c r="A5" s="4" t="s">
        <v>302</v>
      </c>
      <c r="D5" s="17">
        <v>3514131</v>
      </c>
      <c r="E5" s="19">
        <v>-1</v>
      </c>
      <c r="H5" s="6" t="s">
        <v>303</v>
      </c>
    </row>
    <row r="6" spans="1:8" ht="39.75" customHeight="1">
      <c r="A6" s="4" t="s">
        <v>304</v>
      </c>
      <c r="D6" s="17">
        <v>2760796</v>
      </c>
      <c r="E6" s="19">
        <v>-2</v>
      </c>
      <c r="H6" s="6" t="s">
        <v>305</v>
      </c>
    </row>
    <row r="7" spans="1:8" ht="39.75" customHeight="1">
      <c r="A7" s="4" t="s">
        <v>306</v>
      </c>
      <c r="D7" s="17">
        <v>3272201</v>
      </c>
      <c r="E7" s="19">
        <v>-3</v>
      </c>
      <c r="H7" s="6" t="s">
        <v>307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3:8" ht="15">
      <c r="C4" s="3" t="s">
        <v>309</v>
      </c>
      <c r="D4" s="3"/>
      <c r="G4" s="3" t="s">
        <v>310</v>
      </c>
      <c r="H4" s="3"/>
    </row>
    <row r="5" spans="1:8" ht="15">
      <c r="A5" t="s">
        <v>308</v>
      </c>
      <c r="C5" s="5">
        <v>2535600</v>
      </c>
      <c r="D5" s="5"/>
      <c r="G5" s="5">
        <v>2365500</v>
      </c>
      <c r="H5" s="5"/>
    </row>
    <row r="6" spans="1:8" ht="39.75" customHeight="1">
      <c r="A6" s="4" t="s">
        <v>311</v>
      </c>
      <c r="D6" s="17">
        <v>93595</v>
      </c>
      <c r="H6" s="17">
        <v>82095</v>
      </c>
    </row>
    <row r="7" spans="1:8" ht="15">
      <c r="A7" t="s">
        <v>312</v>
      </c>
      <c r="D7" s="17">
        <v>75000</v>
      </c>
      <c r="H7" s="6" t="s">
        <v>7</v>
      </c>
    </row>
    <row r="8" spans="1:8" ht="15">
      <c r="A8" t="s">
        <v>313</v>
      </c>
      <c r="D8" s="6" t="s">
        <v>7</v>
      </c>
      <c r="H8" s="6" t="s">
        <v>7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8" ht="39.75" customHeight="1">
      <c r="A4" t="s">
        <v>17</v>
      </c>
      <c r="C4" s="7" t="s">
        <v>36</v>
      </c>
      <c r="D4" s="7"/>
      <c r="G4" s="7" t="s">
        <v>37</v>
      </c>
      <c r="H4" s="7"/>
    </row>
    <row r="5" spans="1:8" ht="39.75" customHeight="1">
      <c r="A5" s="4" t="s">
        <v>20</v>
      </c>
      <c r="D5" t="s">
        <v>38</v>
      </c>
      <c r="G5" s="8">
        <v>810000</v>
      </c>
      <c r="H5" s="8"/>
    </row>
    <row r="6" spans="1:8" ht="39.75" customHeight="1">
      <c r="A6" s="4" t="s">
        <v>23</v>
      </c>
      <c r="D6" t="s">
        <v>39</v>
      </c>
      <c r="G6" s="8">
        <v>402360</v>
      </c>
      <c r="H6" s="8"/>
    </row>
    <row r="7" spans="1:8" ht="39.75" customHeight="1">
      <c r="A7" s="4" t="s">
        <v>26</v>
      </c>
      <c r="D7" t="s">
        <v>40</v>
      </c>
      <c r="G7" s="8">
        <v>245733</v>
      </c>
      <c r="H7" s="8"/>
    </row>
    <row r="8" spans="1:8" ht="15">
      <c r="A8" t="s">
        <v>29</v>
      </c>
      <c r="D8" t="s">
        <v>41</v>
      </c>
      <c r="G8" s="8">
        <v>189025</v>
      </c>
      <c r="H8" s="8"/>
    </row>
    <row r="9" spans="1:8" ht="39.75" customHeight="1">
      <c r="A9" s="4" t="s">
        <v>32</v>
      </c>
      <c r="D9" t="s">
        <v>41</v>
      </c>
      <c r="G9" s="8">
        <v>189025</v>
      </c>
      <c r="H9" s="8"/>
    </row>
  </sheetData>
  <sheetProtection selectLockedCells="1" selectUnlockedCells="1"/>
  <mergeCells count="8">
    <mergeCell ref="A2:F2"/>
    <mergeCell ref="C4:D4"/>
    <mergeCell ref="G4:H4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5:11" ht="39.75" customHeight="1">
      <c r="E4" s="9" t="s">
        <v>43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52</v>
      </c>
      <c r="C7" s="10" t="s">
        <v>51</v>
      </c>
      <c r="E7" s="10" t="s">
        <v>53</v>
      </c>
      <c r="G7" s="10" t="s">
        <v>54</v>
      </c>
      <c r="I7" s="10" t="s">
        <v>53</v>
      </c>
      <c r="K7" s="10" t="s">
        <v>55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62</v>
      </c>
      <c r="C10" s="10" t="s">
        <v>51</v>
      </c>
      <c r="E10" s="11">
        <v>97.1</v>
      </c>
      <c r="G10" s="11">
        <v>102.5</v>
      </c>
      <c r="I10" s="11">
        <v>113.9</v>
      </c>
      <c r="K10" s="11">
        <v>125.3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5:11" ht="39.75" customHeight="1">
      <c r="E4" s="9" t="s">
        <v>43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64</v>
      </c>
      <c r="C7" s="10" t="s">
        <v>51</v>
      </c>
      <c r="E7" s="10" t="s">
        <v>65</v>
      </c>
      <c r="G7" s="10" t="s">
        <v>66</v>
      </c>
      <c r="I7" s="10" t="s">
        <v>67</v>
      </c>
      <c r="K7" s="10" t="s">
        <v>68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69</v>
      </c>
      <c r="C10" s="10" t="s">
        <v>51</v>
      </c>
      <c r="E10" s="11">
        <v>53.6</v>
      </c>
      <c r="G10" s="11">
        <v>48.3</v>
      </c>
      <c r="I10" s="11">
        <v>53.7</v>
      </c>
      <c r="K10" s="11">
        <v>59.1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5:11" ht="39.75" customHeight="1">
      <c r="E4" s="9" t="s">
        <v>43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52</v>
      </c>
      <c r="C7" s="10" t="s">
        <v>51</v>
      </c>
      <c r="E7" s="10" t="s">
        <v>53</v>
      </c>
      <c r="G7" s="10" t="s">
        <v>54</v>
      </c>
      <c r="I7" s="10" t="s">
        <v>53</v>
      </c>
      <c r="K7" s="10" t="s">
        <v>55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62</v>
      </c>
      <c r="C10" s="10" t="s">
        <v>51</v>
      </c>
      <c r="E10" s="11">
        <v>97.1</v>
      </c>
      <c r="G10" s="11">
        <v>102.5</v>
      </c>
      <c r="I10" s="11">
        <v>113.9</v>
      </c>
      <c r="K10" s="11">
        <v>125.3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5:11" ht="39.75" customHeight="1">
      <c r="E4" s="9" t="s">
        <v>43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52</v>
      </c>
      <c r="C7" s="10" t="s">
        <v>51</v>
      </c>
      <c r="E7" s="10" t="s">
        <v>53</v>
      </c>
      <c r="G7" s="10" t="s">
        <v>54</v>
      </c>
      <c r="I7" s="10" t="s">
        <v>53</v>
      </c>
      <c r="K7" s="10" t="s">
        <v>55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62</v>
      </c>
      <c r="C10" s="10" t="s">
        <v>51</v>
      </c>
      <c r="E10" s="11">
        <v>97.1</v>
      </c>
      <c r="G10" s="11">
        <v>102.5</v>
      </c>
      <c r="I10" s="11">
        <v>113.9</v>
      </c>
      <c r="K10" s="11">
        <v>125.3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5:11" ht="39.75" customHeight="1">
      <c r="E4" s="9" t="s">
        <v>43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52</v>
      </c>
      <c r="C7" s="10" t="s">
        <v>51</v>
      </c>
      <c r="E7" s="10" t="s">
        <v>53</v>
      </c>
      <c r="G7" s="10" t="s">
        <v>54</v>
      </c>
      <c r="I7" s="10" t="s">
        <v>53</v>
      </c>
      <c r="K7" s="10" t="s">
        <v>55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62</v>
      </c>
      <c r="C10" s="10" t="s">
        <v>51</v>
      </c>
      <c r="E10" s="11">
        <v>97.1</v>
      </c>
      <c r="G10" s="11">
        <v>102.5</v>
      </c>
      <c r="I10" s="11">
        <v>113.9</v>
      </c>
      <c r="K10" s="11">
        <v>125.3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5:11" ht="39.75" customHeight="1">
      <c r="E4" s="9" t="s">
        <v>74</v>
      </c>
      <c r="G4" s="7" t="s">
        <v>44</v>
      </c>
      <c r="H4" s="7"/>
      <c r="I4" s="7"/>
      <c r="J4" s="7"/>
      <c r="K4" s="7"/>
    </row>
    <row r="5" spans="1:11" ht="15">
      <c r="A5" s="10" t="s">
        <v>45</v>
      </c>
      <c r="C5" s="10" t="s">
        <v>46</v>
      </c>
      <c r="G5" s="10" t="s">
        <v>47</v>
      </c>
      <c r="I5" s="10" t="s">
        <v>48</v>
      </c>
      <c r="K5" s="10" t="s">
        <v>49</v>
      </c>
    </row>
    <row r="6" spans="1:11" ht="39.75" customHeight="1">
      <c r="A6" s="4" t="s">
        <v>50</v>
      </c>
      <c r="C6" s="10" t="s">
        <v>51</v>
      </c>
      <c r="E6" s="11">
        <v>119.6</v>
      </c>
      <c r="G6" s="11">
        <v>89.8</v>
      </c>
      <c r="I6" s="11">
        <v>112.2</v>
      </c>
      <c r="K6" s="11">
        <v>134.6</v>
      </c>
    </row>
    <row r="7" spans="1:11" ht="39.75" customHeight="1">
      <c r="A7" s="4" t="s">
        <v>75</v>
      </c>
      <c r="C7" s="10" t="s">
        <v>51</v>
      </c>
      <c r="E7" s="10" t="s">
        <v>53</v>
      </c>
      <c r="G7" s="10" t="s">
        <v>54</v>
      </c>
      <c r="I7" s="10" t="s">
        <v>53</v>
      </c>
      <c r="K7" s="10" t="s">
        <v>55</v>
      </c>
    </row>
    <row r="8" spans="1:11" ht="39.75" customHeight="1">
      <c r="A8" s="4" t="s">
        <v>56</v>
      </c>
      <c r="C8" s="10" t="s">
        <v>51</v>
      </c>
      <c r="E8" s="12">
        <v>63.4</v>
      </c>
      <c r="G8" s="12">
        <v>62.5</v>
      </c>
      <c r="I8" s="12">
        <v>69.4</v>
      </c>
      <c r="K8" s="12">
        <v>76.3</v>
      </c>
    </row>
    <row r="9" spans="1:11" ht="39.75" customHeight="1">
      <c r="A9" s="4" t="s">
        <v>57</v>
      </c>
      <c r="C9" s="10" t="s">
        <v>51</v>
      </c>
      <c r="E9" s="10" t="s">
        <v>58</v>
      </c>
      <c r="G9" s="10" t="s">
        <v>59</v>
      </c>
      <c r="I9" s="10" t="s">
        <v>60</v>
      </c>
      <c r="K9" s="10" t="s">
        <v>61</v>
      </c>
    </row>
    <row r="10" spans="1:11" ht="39.75" customHeight="1">
      <c r="A10" s="4" t="s">
        <v>62</v>
      </c>
      <c r="C10" s="10" t="s">
        <v>51</v>
      </c>
      <c r="E10" s="11">
        <v>97.1</v>
      </c>
      <c r="G10" s="11">
        <v>102.5</v>
      </c>
      <c r="I10" s="11">
        <v>113.9</v>
      </c>
      <c r="K10" s="11">
        <v>125.3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2023-07-21T07:36:08Z</dcterms:created>
  <dcterms:modified xsi:type="dcterms:W3CDTF">2023-07-21T07:36:08Z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