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percent of compensation at" sheetId="2" r:id="rId2"/>
    <sheet name="2018 target cash incentive" sheetId="3" r:id="rId3"/>
    <sheet name="2018 target cash incentive-1" sheetId="4" r:id="rId4"/>
    <sheet name="president and chief execut" sheetId="5" r:id="rId5"/>
    <sheet name="senior vice president chie" sheetId="6" r:id="rId6"/>
    <sheet name="vice president and preside" sheetId="7" r:id="rId7"/>
    <sheet name="senior vice president secr" sheetId="8" r:id="rId8"/>
    <sheet name="vice president and preside-1" sheetId="9" r:id="rId9"/>
    <sheet name="chairman and former chief" sheetId="10" r:id="rId10"/>
    <sheet name="former senior vice preside" sheetId="11" r:id="rId11"/>
    <sheet name="longterm incentive compens" sheetId="12" r:id="rId12"/>
    <sheet name="ceo realizable compensatio" sheetId="13" r:id="rId13"/>
    <sheet name="stock ownership requirements" sheetId="14" r:id="rId14"/>
    <sheet name="summary compensation" sheetId="15" r:id="rId15"/>
    <sheet name="No Title" sheetId="16" r:id="rId16"/>
    <sheet name="grants of planbased awards" sheetId="17" r:id="rId17"/>
    <sheet name="outstanding equity awards" sheetId="18" r:id="rId18"/>
    <sheet name="option exercises and stock" sheetId="19" r:id="rId19"/>
    <sheet name="pension benefits" sheetId="20" r:id="rId20"/>
    <sheet name="nonqualified deferred comp" sheetId="21" r:id="rId21"/>
    <sheet name="nishan j vartanian" sheetId="22" r:id="rId22"/>
    <sheet name="kenneth d krause" sheetId="23" r:id="rId23"/>
    <sheet name="steven c blanco" sheetId="24" r:id="rId24"/>
    <sheet name="douglas k mcclaine" sheetId="25" r:id="rId25"/>
    <sheet name="bob w leenen" sheetId="26" r:id="rId26"/>
    <sheet name="william m lambert" sheetId="27" r:id="rId27"/>
    <sheet name="kerry m bove" sheetId="28" r:id="rId28"/>
    <sheet name="kerry m bove-1" sheetId="29" r:id="rId29"/>
    <sheet name="beneficial ownership of ma" sheetId="30" r:id="rId30"/>
    <sheet name="5 beneficial owners" sheetId="31" r:id="rId31"/>
    <sheet name="audit fees" sheetId="32" r:id="rId32"/>
  </sheets>
  <definedNames/>
  <calcPr fullCalcOnLoad="1"/>
</workbook>
</file>

<file path=xl/sharedStrings.xml><?xml version="1.0" encoding="utf-8"?>
<sst xmlns="http://schemas.openxmlformats.org/spreadsheetml/2006/main" count="1436" uniqueCount="332">
  <si>
    <t>Director Compensation</t>
  </si>
  <si>
    <t>Name</t>
  </si>
  <si>
    <t>Fees Earned or 
 Paid in Cash</t>
  </si>
  <si>
    <t>Restricted Stock 
 Award (2)</t>
  </si>
  <si>
    <t>Changes in 
 Pension Value (3)</t>
  </si>
  <si>
    <t>Total</t>
  </si>
  <si>
    <t>Robert A. Bruggeworth</t>
  </si>
  <si>
    <t></t>
  </si>
  <si>
    <t>Alvaro Garcia-Tunon</t>
  </si>
  <si>
    <t>Thomas W. Giacomini</t>
  </si>
  <si>
    <t>William M. Lambert(1)</t>
  </si>
  <si>
    <t>Diane M. Pearse</t>
  </si>
  <si>
    <t>Rebecca B. Roberts</t>
  </si>
  <si>
    <t>Sandra Phillips Rogers</t>
  </si>
  <si>
    <t>John T. Ryan III</t>
  </si>
  <si>
    <t>L. Edward Shaw Jr.</t>
  </si>
  <si>
    <t>PERCENT OF COMPENSATION AT RISK</t>
  </si>
  <si>
    <t>Named Officer</t>
  </si>
  <si>
    <t>Performance- 
 Based (1)</t>
  </si>
  <si>
    <t>Fixed 
 (2)</t>
  </si>
  <si>
    <t>Nishan J. Vartanian</t>
  </si>
  <si>
    <t>68.9%</t>
  </si>
  <si>
    <t>31.1%</t>
  </si>
  <si>
    <t>Kenneth D. Krause</t>
  </si>
  <si>
    <t>57.5%</t>
  </si>
  <si>
    <t>42.5%</t>
  </si>
  <si>
    <t>Steven C. Blanco</t>
  </si>
  <si>
    <t>57.6%</t>
  </si>
  <si>
    <t>42.4%</t>
  </si>
  <si>
    <t>Douglas K. McClaine</t>
  </si>
  <si>
    <t>58.1%</t>
  </si>
  <si>
    <t>41.9%</t>
  </si>
  <si>
    <t>Bob W. Leenen</t>
  </si>
  <si>
    <t>45.0%</t>
  </si>
  <si>
    <t>55.0%</t>
  </si>
  <si>
    <t>William M. Lambert</t>
  </si>
  <si>
    <t>79.9%</t>
  </si>
  <si>
    <t>20.1%</t>
  </si>
  <si>
    <t>Kerry M. Bove</t>
  </si>
  <si>
    <t>60.1%</t>
  </si>
  <si>
    <t>39.9%</t>
  </si>
  <si>
    <t>2018 TARGET CASH INCENTIVE AWARD</t>
  </si>
  <si>
    <t>Percent of 
 Salary Midpoint 
 (1)</t>
  </si>
  <si>
    <t>NCEIP/AIAP 
 Target Award 
 (2)</t>
  </si>
  <si>
    <t>100%</t>
  </si>
  <si>
    <t>65%</t>
  </si>
  <si>
    <t>50%</t>
  </si>
  <si>
    <t>Bob W. Leenen(3)</t>
  </si>
  <si>
    <t>60%</t>
  </si>
  <si>
    <t>2018 Actual 
 Performance</t>
  </si>
  <si>
    <t>Pre-Established  2018 Annual 
 Incentive Goals</t>
  </si>
  <si>
    <t>Performance Measure</t>
  </si>
  <si>
    <t>Weighting</t>
  </si>
  <si>
    <t>Threshold</t>
  </si>
  <si>
    <t>Target</t>
  </si>
  <si>
    <t>Maximum</t>
  </si>
  <si>
    <t>Consolidated Net Sales</t>
  </si>
  <si>
    <t>30.00%</t>
  </si>
  <si>
    <t>Consolidated Net Income 1</t>
  </si>
  <si>
    <t>15.00%</t>
  </si>
  <si>
    <t>Consolidated Operating Margin %</t>
  </si>
  <si>
    <t>17.19%</t>
  </si>
  <si>
    <t>13.62%</t>
  </si>
  <si>
    <t>17.02%</t>
  </si>
  <si>
    <t>20.42%</t>
  </si>
  <si>
    <t>Consolidated Working Capital as a % of Sales</t>
  </si>
  <si>
    <t>20.00%</t>
  </si>
  <si>
    <t>24.19%</t>
  </si>
  <si>
    <t>28.50%</t>
  </si>
  <si>
    <t>23.75%</t>
  </si>
  <si>
    <t>19.00%</t>
  </si>
  <si>
    <t>Consolidated CSPI</t>
  </si>
  <si>
    <t>President and Chief Executive Officer  Nishan J. Vartanian (Effective June  December 2018)</t>
  </si>
  <si>
    <t>Performance
Measure</t>
  </si>
  <si>
    <t>Senior Vice President, Chief Financial Officer and Treasurer  Kenneth D. Krause</t>
  </si>
  <si>
    <t>Vice President and President MSA Americas  Steven C. Blanco</t>
  </si>
  <si>
    <t>Americas Net Sales 2</t>
  </si>
  <si>
    <t>Americas Operating Margin % 2</t>
  </si>
  <si>
    <t>29.60%</t>
  </si>
  <si>
    <t>24.08%</t>
  </si>
  <si>
    <t>30.10%</t>
  </si>
  <si>
    <t>36.12%</t>
  </si>
  <si>
    <t>Senior Vice President, Secretary and Chief Legal Officer  Douglas K. McClaine</t>
  </si>
  <si>
    <t>Vice President and President MSA International  Bob W. Leenen</t>
  </si>
  <si>
    <t>International Net Sales 2</t>
  </si>
  <si>
    <t>International Operating Margin % 2</t>
  </si>
  <si>
    <t>17.54%</t>
  </si>
  <si>
    <t>13.84%</t>
  </si>
  <si>
    <t>17.30%</t>
  </si>
  <si>
    <t>20.76%</t>
  </si>
  <si>
    <t>Chairman and Former Chief Executive Officer  William M. Lambert</t>
  </si>
  <si>
    <t>Former Senior Vice President and Chief Strategy Officer  Kerry M. Bove</t>
  </si>
  <si>
    <t>LONG-TERM INCENTIVE COMPENSATION</t>
  </si>
  <si>
    <t>Allocated to</t>
  </si>
  <si>
    <t>1/1/2018 
 Salary 
 Midpoint 1   (1)</t>
  </si>
  <si>
    <t>2018 
 Stock 
 Multiplier 2   (2)</t>
  </si>
  <si>
    <t>Restricted 
 Stock 
 Units 
 (3)</t>
  </si>
  <si>
    <t>Performance 
 Stock 
 Units   (4)</t>
  </si>
  <si>
    <t>Restricted 
 Stock Units 
 Award 
 Value 3   (1) x (3)</t>
  </si>
  <si>
    <t>Performance 
 Stock Units 
 Award 
 Value 4   (1) x (4)</t>
  </si>
  <si>
    <t>Nishan J. Vartanian (5)</t>
  </si>
  <si>
    <t>190%</t>
  </si>
  <si>
    <t>0.00%</t>
  </si>
  <si>
    <t>190.00%</t>
  </si>
  <si>
    <t>140%</t>
  </si>
  <si>
    <t>28.00%</t>
  </si>
  <si>
    <t>112.00%</t>
  </si>
  <si>
    <t>130%</t>
  </si>
  <si>
    <t>26.00%</t>
  </si>
  <si>
    <t>104.00%</t>
  </si>
  <si>
    <t>90%</t>
  </si>
  <si>
    <t>90.00%</t>
  </si>
  <si>
    <t>Bob W. Leenen (6)</t>
  </si>
  <si>
    <t>55%</t>
  </si>
  <si>
    <t>18.33%</t>
  </si>
  <si>
    <t>36.67%</t>
  </si>
  <si>
    <t>William M. Lambert (7)</t>
  </si>
  <si>
    <t>131%</t>
  </si>
  <si>
    <t>131.00%</t>
  </si>
  <si>
    <t>Kerry M. Bove (8)</t>
  </si>
  <si>
    <t>48%</t>
  </si>
  <si>
    <t>48.00%</t>
  </si>
  <si>
    <t>CEO Realizable Compensation as a Percent of Expected Value Relative to Company TSR Performance</t>
  </si>
  <si>
    <t>Year</t>
  </si>
  <si>
    <t>MSA CEO Target 
 TDC at Grant (1)</t>
  </si>
  <si>
    <t>MSA CEO 
 Realizable Value (2)</t>
  </si>
  <si>
    <t>Measurement 
 Period</t>
  </si>
  <si>
    <t>Change in 
 Pay Value (3)</t>
  </si>
  <si>
    <t>Change in 
 MSA TSR (4)</t>
  </si>
  <si>
    <t>Alignment</t>
  </si>
  <si>
    <t>2016 - 2018</t>
  </si>
  <si>
    <t>205%</t>
  </si>
  <si>
    <t>Reasonable</t>
  </si>
  <si>
    <t>2017 - 2018</t>
  </si>
  <si>
    <t>15%</t>
  </si>
  <si>
    <t>41%</t>
  </si>
  <si>
    <t>4%</t>
  </si>
  <si>
    <t>24%</t>
  </si>
  <si>
    <t>78%</t>
  </si>
  <si>
    <t>STOCK OWNERSHIP REQUIREMENTS</t>
  </si>
  <si>
    <t>Title</t>
  </si>
  <si>
    <t>Salary 
 as 
 of 
 12/31/2018</t>
  </si>
  <si>
    <t>2018 Stock 
 Multiplier</t>
  </si>
  <si>
    <t>Ownership 
 Requirement</t>
  </si>
  <si>
    <t>President and Chief Executive Officer</t>
  </si>
  <si>
    <t>x</t>
  </si>
  <si>
    <t>Senior Vice President, Chief Financial Officer and Treasurer</t>
  </si>
  <si>
    <t>Vice President and President MSA Americas</t>
  </si>
  <si>
    <t>Senior Vice President, Secretary and Chief Legal Officer</t>
  </si>
  <si>
    <t>Vice President and President MSA International</t>
  </si>
  <si>
    <t>William M. Lambert (1)</t>
  </si>
  <si>
    <t>Chairman and Former Chief Executive Officer</t>
  </si>
  <si>
    <t>$N/A</t>
  </si>
  <si>
    <t>Kerry M. Bove (2)</t>
  </si>
  <si>
    <t>Former Senior Vice President and Chief Strategy Officer</t>
  </si>
  <si>
    <t>Summary Compensation</t>
  </si>
  <si>
    <t>Name and Principal Position</t>
  </si>
  <si>
    <t>Salary</t>
  </si>
  <si>
    <t>Stock 
 Awards 
 (1)</t>
  </si>
  <si>
    <t>Stock 
 option awards 
 (2)</t>
  </si>
  <si>
    <t>Non-equity 
 incentive plan 
 compensation 
 (3)</t>
  </si>
  <si>
    <t>Change in 
 pension value 
 (4)</t>
  </si>
  <si>
    <t>All other 
 compensation 
 (5)</t>
  </si>
  <si>
    <t>$</t>
  </si>
  <si>
    <t>President and Chief Executive</t>
  </si>
  <si>
    <t>Officer</t>
  </si>
  <si>
    <t>Senior Vice President, Chief Financial</t>
  </si>
  <si>
    <t>Officer and Treasurer</t>
  </si>
  <si>
    <t>Steven C. Blanco (6)</t>
  </si>
  <si>
    <t>Vice President and President</t>
  </si>
  <si>
    <t>MSA Americas</t>
  </si>
  <si>
    <t>Senior Vice President, Secretary</t>
  </si>
  <si>
    <t>and Chief Legal Officer</t>
  </si>
  <si>
    <t>MSA International</t>
  </si>
  <si>
    <t>Chairman and Former Chief</t>
  </si>
  <si>
    <t>Executive Officer</t>
  </si>
  <si>
    <t>Former Senior Vice President and Chief</t>
  </si>
  <si>
    <t>Strategy Officer</t>
  </si>
  <si>
    <t>Perquisites and 
 personal benefits (A)</t>
  </si>
  <si>
    <t>Company 
 contributions 
 to defined 
 contribution plans</t>
  </si>
  <si>
    <t>Insurance premiums</t>
  </si>
  <si>
    <t>Other</t>
  </si>
  <si>
    <t>(B)</t>
  </si>
  <si>
    <t>Grants of Plan-Based Awards</t>
  </si>
  <si>
    <t>Estimated possible payouts 
 under  non-equity  incentive 
 plan awards
(1)</t>
  </si>
  <si>
    <t>Estimated possible payouts 
 under equity incentive 
 plan awards
(2)</t>
  </si>
  <si>
    <t>Stock and stock 
 unit awards (3)</t>
  </si>
  <si>
    <t>Grant 
 date</t>
  </si>
  <si>
    <t>Number   of shares 
 or units</t>
  </si>
  <si>
    <t>Grant date 
 fair value</t>
  </si>
  <si>
    <t>02/23/2018</t>
  </si>
  <si>
    <t>Outstanding Equity Awards at Fiscal Year-End</t>
  </si>
  <si>
    <t>Option 
 Awards</t>
  </si>
  <si>
    <t>Stock 
 Awards</t>
  </si>
  <si>
    <t>Performance Stock
Unit 
 Awards</t>
  </si>
  <si>
    <t>Number 
 exercisable</t>
  </si>
  <si>
    <t>Number 
 un-exercisable</t>
  </si>
  <si>
    <t>Date 
 exercisable</t>
  </si>
  <si>
    <t>Option 
 exercise 
 price</t>
  </si>
  <si>
    <t>Expiration 
 date</t>
  </si>
  <si>
    <t>Number of 
 shares or 
 stock units 
 that have 
 not vested</t>
  </si>
  <si>
    <t>Vesting 
 date</t>
  </si>
  <si>
    <t>Market value 
 of 
 shares or 
 stock units 
 that have 
 not vested(1)</t>
  </si>
  <si>
    <t>Number of 
 unearned 
 stock 
 units 
 that have 
 not vested</t>
  </si>
  <si>
    <t>Vesting 
 Date(2)</t>
  </si>
  <si>
    <t>Market value 
 of unearned 
 stock 
 units that 
 have not 
 vested(1)</t>
  </si>
  <si>
    <t>2/23/2013</t>
  </si>
  <si>
    <t>2/23/2020</t>
  </si>
  <si>
    <t>3/8/2019</t>
  </si>
  <si>
    <t>2/23/2014</t>
  </si>
  <si>
    <t>2/23/2021</t>
  </si>
  <si>
    <t>6/26/2020</t>
  </si>
  <si>
    <t>3/8/2020</t>
  </si>
  <si>
    <t>2/17/2015</t>
  </si>
  <si>
    <t>2/17/2022</t>
  </si>
  <si>
    <t>2/20/2016</t>
  </si>
  <si>
    <t>2/20/2023</t>
  </si>
  <si>
    <t>3/8/2021</t>
  </si>
  <si>
    <t>2/26/2017</t>
  </si>
  <si>
    <t>2/26/2024</t>
  </si>
  <si>
    <t>2/25/2018</t>
  </si>
  <si>
    <t>2/25/2025</t>
  </si>
  <si>
    <t>3/1/2019</t>
  </si>
  <si>
    <t>3/1/2026</t>
  </si>
  <si>
    <t>12/14/2019</t>
  </si>
  <si>
    <t>6/1/2023</t>
  </si>
  <si>
    <t>6/1/2018</t>
  </si>
  <si>
    <t>7/1/2023</t>
  </si>
  <si>
    <t>Option Exercises and Stock Vested</t>
  </si>
  <si>
    <t>Option awards</t>
  </si>
  <si>
    <t>Stock awards</t>
  </si>
  <si>
    <t>Number of 
 shares acquired 
 on exercise</t>
  </si>
  <si>
    <t>Value 
 realized on 
 exercise(1)</t>
  </si>
  <si>
    <t>Number of 
 shares acquired 
 on vesting</t>
  </si>
  <si>
    <t>Value 
 realized on 
 vesting(2)</t>
  </si>
  <si>
    <t>Pension Benefits</t>
  </si>
  <si>
    <t>Plan name</t>
  </si>
  <si>
    <t>Number of years 
 credited service</t>
  </si>
  <si>
    <t>Present value of 
 accumulated benefit</t>
  </si>
  <si>
    <t>Payments during 
 last fiscal year</t>
  </si>
  <si>
    <t>MSA Pension Plan</t>
  </si>
  <si>
    <t>MSA Supplemental Pension Plan</t>
  </si>
  <si>
    <t>Supplemental Executive Retirement Plan</t>
  </si>
  <si>
    <t>MSA Pension Plan (1)</t>
  </si>
  <si>
    <t>William M. Lambert (2)</t>
  </si>
  <si>
    <t>Kerry M. Bove (3)</t>
  </si>
  <si>
    <t>Nonqualified Deferred Compensation</t>
  </si>
  <si>
    <t>Executive 
 contributions 
 in 2018(1)</t>
  </si>
  <si>
    <t>Company 
 contributions 
 in 2018(2)</t>
  </si>
  <si>
    <t>Aggregate 
 earnings 
 in 2018(3)</t>
  </si>
  <si>
    <t>Aggregate 
 withdrawals/ 
 distributions</t>
  </si>
  <si>
    <t>Aggregate 
 balance at 
 12/31/2018(4)</t>
  </si>
  <si>
    <t>Bob W. Leenen (5)</t>
  </si>
  <si>
    <t>Voluntary 
 termination</t>
  </si>
  <si>
    <t>Involuntary 
 termination 
 for cause</t>
  </si>
  <si>
    <t>Involuntary 
 termination 
 without cause</t>
  </si>
  <si>
    <t>Death</t>
  </si>
  <si>
    <t>Disability</t>
  </si>
  <si>
    <t>Change in 
 control 
 termination</t>
  </si>
  <si>
    <t>Cash severance (1)</t>
  </si>
  <si>
    <t>Disability income (2)</t>
  </si>
  <si>
    <t>Earned award under  non-equity  incentive plans (3)</t>
  </si>
  <si>
    <t>Equity (4):</t>
  </si>
  <si>
    <t>Restricted stock</t>
  </si>
  <si>
    <t>Unexercisable Options</t>
  </si>
  <si>
    <t>Performance Award</t>
  </si>
  <si>
    <t>Retirement benefits:</t>
  </si>
  <si>
    <t>Defined benefit plans (5)</t>
  </si>
  <si>
    <t>Pension Plan</t>
  </si>
  <si>
    <t>Supplemental Pension Plan</t>
  </si>
  <si>
    <t>Defined contribution plans (6)</t>
  </si>
  <si>
    <t>401(k) Retirement Savings Plan</t>
  </si>
  <si>
    <t>Supplemental Savings Plan</t>
  </si>
  <si>
    <t>Retiree medical (7)</t>
  </si>
  <si>
    <t>Other Benefits:</t>
  </si>
  <si>
    <t>Health &amp; Welfare (8)</t>
  </si>
  <si>
    <t>Insurance benefits (9)</t>
  </si>
  <si>
    <t>Outplacement assistance</t>
  </si>
  <si>
    <t>Cash severance</t>
  </si>
  <si>
    <t>Disability income</t>
  </si>
  <si>
    <t>Earned award under  non-equity  incentive plans</t>
  </si>
  <si>
    <t>Equity:</t>
  </si>
  <si>
    <t>Defined benefit plans</t>
  </si>
  <si>
    <t>Defined contribution plans</t>
  </si>
  <si>
    <t>Retiree medical</t>
  </si>
  <si>
    <t>Health &amp; Welfare</t>
  </si>
  <si>
    <t>Insurance benefits</t>
  </si>
  <si>
    <t>Overtime</t>
  </si>
  <si>
    <t>Stock   Awards</t>
  </si>
  <si>
    <t>Stock 
 Option 
 Awards</t>
  </si>
  <si>
    <t>Non-Equity 
 Incentive Plan   Compensation</t>
  </si>
  <si>
    <t>Change in 
 Pension   Value</t>
  </si>
  <si>
    <t>All Other 
 Compensation(1)</t>
  </si>
  <si>
    <t>CEO 
 William M. Lambert</t>
  </si>
  <si>
    <t>CEO 
 Nishan J. Vartanian</t>
  </si>
  <si>
    <t>Median Employee 
 Production</t>
  </si>
  <si>
    <t>MSA Pay Ratio</t>
  </si>
  <si>
    <t>85:1</t>
  </si>
  <si>
    <t>Beneficial Ownership of Management and Directors</t>
  </si>
  <si>
    <t>Common
Stock</t>
  </si>
  <si>
    <t>4 1/2% Cumulative 
 Preferred
Stock</t>
  </si>
  <si>
    <t>Amount and Nature of 
 Beneficial Ownership</t>
  </si>
  <si>
    <t>Total 
 Common 
 Stock</t>
  </si>
  <si>
    <t>Percent of 
 Class 
 (1)</t>
  </si>
  <si>
    <t>Amount and 
 Nature of 
 Beneficial 
 Ownership</t>
  </si>
  <si>
    <t>Percent 
 of   Class</t>
  </si>
  <si>
    <t>Non-Trust 
 Shares 
 (1)</t>
  </si>
  <si>
    <t>Trust 
 Shares 
 (2)</t>
  </si>
  <si>
    <t>5.96%</t>
  </si>
  <si>
    <t>1.02%</t>
  </si>
  <si>
    <t>1.09%</t>
  </si>
  <si>
    <t>L. Edward Shaw, Jr.</t>
  </si>
  <si>
    <t>1.33%</t>
  </si>
  <si>
    <t>William R. Sperry</t>
  </si>
  <si>
    <t>All executive officers and directors as a group (15 persons)</t>
  </si>
  <si>
    <t>9.12%</t>
  </si>
  <si>
    <t>5% Beneficial Owners</t>
  </si>
  <si>
    <t>Name and Address of Beneficial Owner</t>
  </si>
  <si>
    <t>Amount and Nature of 
 Beneficial Ownership</t>
  </si>
  <si>
    <t>Percent of Class</t>
  </si>
  <si>
    <t>BlackRock, Inc. 
 55 East 52 nd  Street 
 New York, NY 10055</t>
  </si>
  <si>
    <t>10.4%</t>
  </si>
  <si>
    <t>State Street Corporation 
 State Street Financial Center 
 One Lincoln Street   Boston, MA 02111</t>
  </si>
  <si>
    <t>5.9%</t>
  </si>
  <si>
    <t>The Vanguard Group 
 100 Vanguard Blvd.   Malvern, PA 19355</t>
  </si>
  <si>
    <t>9.4%</t>
  </si>
  <si>
    <t>Audit Fees</t>
  </si>
  <si>
    <t>2018</t>
  </si>
  <si>
    <t>2017</t>
  </si>
  <si>
    <t>Audit-Related Fees (1)</t>
  </si>
  <si>
    <t>Tax Fees (2)</t>
  </si>
  <si>
    <t>All Other Fees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</si>
</sst>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.00"/>
    <numFmt numFmtId="167" formatCode="#,##0"/>
    <numFmt numFmtId="168" formatCode="_(\$* #,##0.00_);_(\$* \(#,##0.00\);_(\$* \-??_);_(@_)"/>
    <numFmt numFmtId="169" formatCode="&quot;($&quot;#,##0_);[RED]&quot;($&quot;#,##0\)"/>
    <numFmt numFmtId="170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right" wrapText="1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6" ht="39.75" customHeight="1">
      <c r="A4" t="s">
        <v>1</v>
      </c>
      <c r="C4" s="2" t="s">
        <v>2</v>
      </c>
      <c r="D4" s="2"/>
      <c r="G4" s="2" t="s">
        <v>3</v>
      </c>
      <c r="H4" s="2"/>
      <c r="K4" s="2" t="s">
        <v>4</v>
      </c>
      <c r="L4" s="2"/>
      <c r="O4" s="3" t="s">
        <v>5</v>
      </c>
      <c r="P4" s="3"/>
    </row>
    <row r="5" spans="1:16" ht="15">
      <c r="A5" t="s">
        <v>6</v>
      </c>
      <c r="C5" s="4">
        <v>105000</v>
      </c>
      <c r="D5" s="4"/>
      <c r="G5" s="4">
        <v>120005</v>
      </c>
      <c r="H5" s="4"/>
      <c r="L5" s="5" t="s">
        <v>7</v>
      </c>
      <c r="O5" s="4">
        <v>225005</v>
      </c>
      <c r="P5" s="4"/>
    </row>
    <row r="6" spans="1:16" ht="15">
      <c r="A6" t="s">
        <v>8</v>
      </c>
      <c r="C6" s="4">
        <v>90000</v>
      </c>
      <c r="D6" s="4"/>
      <c r="G6" s="4">
        <v>120005</v>
      </c>
      <c r="H6" s="4"/>
      <c r="L6" s="5" t="s">
        <v>7</v>
      </c>
      <c r="O6" s="4">
        <v>210005</v>
      </c>
      <c r="P6" s="4"/>
    </row>
    <row r="7" spans="1:16" ht="15">
      <c r="A7" t="s">
        <v>9</v>
      </c>
      <c r="C7" s="4">
        <v>75000</v>
      </c>
      <c r="D7" s="4"/>
      <c r="G7" s="4">
        <v>120005</v>
      </c>
      <c r="H7" s="4"/>
      <c r="L7" s="5" t="s">
        <v>7</v>
      </c>
      <c r="O7" s="4">
        <v>195005</v>
      </c>
      <c r="P7" s="4"/>
    </row>
    <row r="8" spans="1:16" ht="15">
      <c r="A8" t="s">
        <v>10</v>
      </c>
      <c r="C8" s="4">
        <v>78626</v>
      </c>
      <c r="D8" s="4"/>
      <c r="G8" s="4">
        <v>120005</v>
      </c>
      <c r="H8" s="4"/>
      <c r="L8" s="5" t="s">
        <v>7</v>
      </c>
      <c r="O8" s="4">
        <v>198631</v>
      </c>
      <c r="P8" s="4"/>
    </row>
    <row r="9" spans="1:16" ht="15">
      <c r="A9" t="s">
        <v>11</v>
      </c>
      <c r="C9" s="4">
        <v>80000</v>
      </c>
      <c r="D9" s="4"/>
      <c r="G9" s="4">
        <v>120005</v>
      </c>
      <c r="H9" s="4"/>
      <c r="L9" s="5" t="s">
        <v>7</v>
      </c>
      <c r="O9" s="4">
        <v>200005</v>
      </c>
      <c r="P9" s="4"/>
    </row>
    <row r="10" spans="1:16" ht="15">
      <c r="A10" t="s">
        <v>12</v>
      </c>
      <c r="C10" s="4">
        <v>87500</v>
      </c>
      <c r="D10" s="4"/>
      <c r="G10" s="4">
        <v>120005</v>
      </c>
      <c r="H10" s="4"/>
      <c r="L10" s="5" t="s">
        <v>7</v>
      </c>
      <c r="O10" s="4">
        <v>207505</v>
      </c>
      <c r="P10" s="4"/>
    </row>
    <row r="11" spans="1:16" ht="15">
      <c r="A11" t="s">
        <v>13</v>
      </c>
      <c r="C11" s="4">
        <v>75000</v>
      </c>
      <c r="D11" s="4"/>
      <c r="G11" s="4">
        <v>120005</v>
      </c>
      <c r="H11" s="4"/>
      <c r="L11" s="5" t="s">
        <v>7</v>
      </c>
      <c r="O11" s="4">
        <v>195005</v>
      </c>
      <c r="P11" s="4"/>
    </row>
    <row r="12" spans="1:16" ht="15">
      <c r="A12" t="s">
        <v>14</v>
      </c>
      <c r="C12" s="4">
        <v>75000</v>
      </c>
      <c r="D12" s="4"/>
      <c r="G12" s="4">
        <v>120005</v>
      </c>
      <c r="H12" s="4"/>
      <c r="L12" s="5" t="s">
        <v>7</v>
      </c>
      <c r="O12" s="4">
        <v>195005</v>
      </c>
      <c r="P12" s="4"/>
    </row>
    <row r="13" spans="1:16" ht="15">
      <c r="A13" t="s">
        <v>15</v>
      </c>
      <c r="C13" s="4">
        <v>90000</v>
      </c>
      <c r="D13" s="4"/>
      <c r="G13" s="4">
        <v>120005</v>
      </c>
      <c r="H13" s="4"/>
      <c r="L13" s="5" t="s">
        <v>7</v>
      </c>
      <c r="O13" s="4">
        <v>210005</v>
      </c>
      <c r="P13" s="4"/>
    </row>
  </sheetData>
  <sheetProtection selectLockedCells="1" selectUnlockedCells="1"/>
  <mergeCells count="32">
    <mergeCell ref="A2:F2"/>
    <mergeCell ref="C4:D4"/>
    <mergeCell ref="G4:H4"/>
    <mergeCell ref="K4:L4"/>
    <mergeCell ref="O4:P4"/>
    <mergeCell ref="C5:D5"/>
    <mergeCell ref="G5:H5"/>
    <mergeCell ref="O5:P5"/>
    <mergeCell ref="C6:D6"/>
    <mergeCell ref="G6:H6"/>
    <mergeCell ref="O6:P6"/>
    <mergeCell ref="C7:D7"/>
    <mergeCell ref="G7:H7"/>
    <mergeCell ref="O7:P7"/>
    <mergeCell ref="C8:D8"/>
    <mergeCell ref="G8:H8"/>
    <mergeCell ref="O8:P8"/>
    <mergeCell ref="C9:D9"/>
    <mergeCell ref="G9:H9"/>
    <mergeCell ref="O9:P9"/>
    <mergeCell ref="C10:D10"/>
    <mergeCell ref="G10:H10"/>
    <mergeCell ref="O10:P10"/>
    <mergeCell ref="C11:D11"/>
    <mergeCell ref="G11:H11"/>
    <mergeCell ref="O11:P11"/>
    <mergeCell ref="C12:D12"/>
    <mergeCell ref="G12:H12"/>
    <mergeCell ref="O12:P12"/>
    <mergeCell ref="C13:D13"/>
    <mergeCell ref="G13:H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4" spans="5:11" ht="39.75" customHeight="1">
      <c r="E4" s="6" t="s">
        <v>49</v>
      </c>
      <c r="G4" s="2" t="s">
        <v>50</v>
      </c>
      <c r="H4" s="2"/>
      <c r="I4" s="2"/>
      <c r="J4" s="2"/>
      <c r="K4" s="2"/>
    </row>
    <row r="5" spans="1:11" ht="39.75" customHeight="1">
      <c r="A5" s="6" t="s">
        <v>73</v>
      </c>
      <c r="C5" s="7" t="s">
        <v>52</v>
      </c>
      <c r="G5" s="7" t="s">
        <v>53</v>
      </c>
      <c r="I5" s="7" t="s">
        <v>54</v>
      </c>
      <c r="K5" s="7" t="s">
        <v>55</v>
      </c>
    </row>
    <row r="6" spans="1:11" ht="15">
      <c r="A6" t="s">
        <v>56</v>
      </c>
      <c r="C6" s="7" t="s">
        <v>57</v>
      </c>
      <c r="E6" s="8">
        <v>1340</v>
      </c>
      <c r="G6" s="8">
        <v>1172</v>
      </c>
      <c r="I6" s="8">
        <v>1302</v>
      </c>
      <c r="K6" s="8">
        <v>1432</v>
      </c>
    </row>
    <row r="7" spans="1:11" ht="15">
      <c r="A7" t="s">
        <v>58</v>
      </c>
      <c r="C7" s="7" t="s">
        <v>59</v>
      </c>
      <c r="E7" s="8">
        <v>143</v>
      </c>
      <c r="G7" s="8">
        <v>110</v>
      </c>
      <c r="I7" s="8">
        <v>138</v>
      </c>
      <c r="K7" s="8">
        <v>164</v>
      </c>
    </row>
    <row r="8" spans="1:11" ht="15">
      <c r="A8" t="s">
        <v>60</v>
      </c>
      <c r="C8" s="7" t="s">
        <v>59</v>
      </c>
      <c r="E8" s="7" t="s">
        <v>61</v>
      </c>
      <c r="G8" s="7" t="s">
        <v>62</v>
      </c>
      <c r="I8" s="7" t="s">
        <v>63</v>
      </c>
      <c r="K8" s="7" t="s">
        <v>64</v>
      </c>
    </row>
    <row r="9" spans="1:11" ht="15">
      <c r="A9" t="s">
        <v>65</v>
      </c>
      <c r="C9" s="7" t="s">
        <v>66</v>
      </c>
      <c r="E9" s="7" t="s">
        <v>67</v>
      </c>
      <c r="G9" s="7" t="s">
        <v>68</v>
      </c>
      <c r="I9" s="7" t="s">
        <v>69</v>
      </c>
      <c r="K9" s="7" t="s">
        <v>70</v>
      </c>
    </row>
    <row r="10" spans="1:11" ht="15">
      <c r="A10" t="s">
        <v>71</v>
      </c>
      <c r="C10" s="7" t="s">
        <v>66</v>
      </c>
      <c r="E10" s="9">
        <v>67.1</v>
      </c>
      <c r="G10" s="9">
        <v>59.9</v>
      </c>
      <c r="I10" s="9">
        <v>66.5</v>
      </c>
      <c r="K10" s="9">
        <v>73.2</v>
      </c>
    </row>
  </sheetData>
  <sheetProtection selectLockedCells="1" selectUnlockedCells="1"/>
  <mergeCells count="2">
    <mergeCell ref="A2:F2"/>
    <mergeCell ref="G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4" spans="5:11" ht="39.75" customHeight="1">
      <c r="E4" s="6" t="s">
        <v>49</v>
      </c>
      <c r="G4" s="2" t="s">
        <v>50</v>
      </c>
      <c r="H4" s="2"/>
      <c r="I4" s="2"/>
      <c r="J4" s="2"/>
      <c r="K4" s="2"/>
    </row>
    <row r="5" spans="1:11" ht="39.75" customHeight="1">
      <c r="A5" s="6" t="s">
        <v>73</v>
      </c>
      <c r="C5" s="7" t="s">
        <v>52</v>
      </c>
      <c r="G5" s="7" t="s">
        <v>53</v>
      </c>
      <c r="I5" s="7" t="s">
        <v>54</v>
      </c>
      <c r="K5" s="7" t="s">
        <v>55</v>
      </c>
    </row>
    <row r="6" spans="1:11" ht="15">
      <c r="A6" t="s">
        <v>56</v>
      </c>
      <c r="C6" s="7" t="s">
        <v>57</v>
      </c>
      <c r="E6" s="8">
        <v>1340</v>
      </c>
      <c r="G6" s="8">
        <v>1172</v>
      </c>
      <c r="I6" s="8">
        <v>1302</v>
      </c>
      <c r="K6" s="8">
        <v>1432</v>
      </c>
    </row>
    <row r="7" spans="1:11" ht="15">
      <c r="A7" t="s">
        <v>58</v>
      </c>
      <c r="C7" s="7" t="s">
        <v>59</v>
      </c>
      <c r="E7" s="8">
        <v>143</v>
      </c>
      <c r="G7" s="8">
        <v>110</v>
      </c>
      <c r="I7" s="8">
        <v>138</v>
      </c>
      <c r="K7" s="8">
        <v>164</v>
      </c>
    </row>
    <row r="8" spans="1:11" ht="15">
      <c r="A8" t="s">
        <v>60</v>
      </c>
      <c r="C8" s="7" t="s">
        <v>59</v>
      </c>
      <c r="E8" s="7" t="s">
        <v>61</v>
      </c>
      <c r="G8" s="7" t="s">
        <v>62</v>
      </c>
      <c r="I8" s="7" t="s">
        <v>63</v>
      </c>
      <c r="K8" s="7" t="s">
        <v>64</v>
      </c>
    </row>
    <row r="9" spans="1:11" ht="15">
      <c r="A9" t="s">
        <v>65</v>
      </c>
      <c r="C9" s="7" t="s">
        <v>66</v>
      </c>
      <c r="E9" s="7" t="s">
        <v>67</v>
      </c>
      <c r="G9" s="7" t="s">
        <v>68</v>
      </c>
      <c r="I9" s="7" t="s">
        <v>69</v>
      </c>
      <c r="K9" s="7" t="s">
        <v>70</v>
      </c>
    </row>
    <row r="10" spans="1:11" ht="15">
      <c r="A10" t="s">
        <v>71</v>
      </c>
      <c r="C10" s="7" t="s">
        <v>66</v>
      </c>
      <c r="E10" s="9">
        <v>67.1</v>
      </c>
      <c r="G10" s="9">
        <v>59.9</v>
      </c>
      <c r="I10" s="9">
        <v>66.5</v>
      </c>
      <c r="K10" s="9">
        <v>73.2</v>
      </c>
    </row>
  </sheetData>
  <sheetProtection selectLockedCells="1" selectUnlockedCells="1"/>
  <mergeCells count="2">
    <mergeCell ref="A2:F2"/>
    <mergeCell ref="G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7" width="8.7109375" style="0" customWidth="1"/>
    <col min="8" max="8" width="4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3:24" ht="39.75" customHeight="1">
      <c r="C4" s="2" t="s">
        <v>93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3:24" ht="39.75" customHeight="1">
      <c r="C5" s="2" t="s">
        <v>94</v>
      </c>
      <c r="D5" s="2"/>
      <c r="G5" s="2" t="s">
        <v>95</v>
      </c>
      <c r="H5" s="2"/>
      <c r="K5" s="2" t="s">
        <v>96</v>
      </c>
      <c r="L5" s="2"/>
      <c r="O5" s="2" t="s">
        <v>97</v>
      </c>
      <c r="P5" s="2"/>
      <c r="S5" s="2" t="s">
        <v>98</v>
      </c>
      <c r="T5" s="2"/>
      <c r="W5" s="2" t="s">
        <v>99</v>
      </c>
      <c r="X5" s="2"/>
    </row>
    <row r="6" spans="1:24" ht="15">
      <c r="A6" t="s">
        <v>100</v>
      </c>
      <c r="C6" s="4">
        <v>513050</v>
      </c>
      <c r="D6" s="4"/>
      <c r="H6" s="5" t="s">
        <v>101</v>
      </c>
      <c r="L6" s="5" t="s">
        <v>102</v>
      </c>
      <c r="P6" s="5" t="s">
        <v>103</v>
      </c>
      <c r="S6" s="4">
        <v>0</v>
      </c>
      <c r="T6" s="4"/>
      <c r="W6" s="4">
        <v>974795</v>
      </c>
      <c r="X6" s="4"/>
    </row>
    <row r="7" spans="1:24" ht="15">
      <c r="A7" t="s">
        <v>23</v>
      </c>
      <c r="C7" s="4">
        <v>424000</v>
      </c>
      <c r="D7" s="4"/>
      <c r="H7" s="5" t="s">
        <v>104</v>
      </c>
      <c r="L7" s="5" t="s">
        <v>105</v>
      </c>
      <c r="P7" s="5" t="s">
        <v>106</v>
      </c>
      <c r="S7" s="4">
        <v>118720</v>
      </c>
      <c r="T7" s="4"/>
      <c r="W7" s="4">
        <v>474880</v>
      </c>
      <c r="X7" s="4"/>
    </row>
    <row r="8" spans="1:24" ht="15">
      <c r="A8" t="s">
        <v>26</v>
      </c>
      <c r="C8" s="4">
        <v>385650</v>
      </c>
      <c r="D8" s="4"/>
      <c r="H8" s="5" t="s">
        <v>107</v>
      </c>
      <c r="L8" s="5" t="s">
        <v>108</v>
      </c>
      <c r="P8" s="5" t="s">
        <v>109</v>
      </c>
      <c r="S8" s="4">
        <v>100269</v>
      </c>
      <c r="T8" s="4"/>
      <c r="W8" s="4">
        <v>401076</v>
      </c>
      <c r="X8" s="4"/>
    </row>
    <row r="9" spans="1:24" ht="15">
      <c r="A9" t="s">
        <v>29</v>
      </c>
      <c r="C9" s="4">
        <v>385650</v>
      </c>
      <c r="D9" s="4"/>
      <c r="H9" s="5" t="s">
        <v>110</v>
      </c>
      <c r="L9" s="5" t="s">
        <v>102</v>
      </c>
      <c r="P9" s="5" t="s">
        <v>111</v>
      </c>
      <c r="S9" s="4">
        <v>0</v>
      </c>
      <c r="T9" s="4"/>
      <c r="W9" s="4">
        <v>347085</v>
      </c>
      <c r="X9" s="4"/>
    </row>
    <row r="10" spans="1:24" ht="15">
      <c r="A10" t="s">
        <v>112</v>
      </c>
      <c r="C10" s="4">
        <v>384863</v>
      </c>
      <c r="D10" s="4"/>
      <c r="H10" s="5" t="s">
        <v>113</v>
      </c>
      <c r="L10" s="5" t="s">
        <v>114</v>
      </c>
      <c r="P10" s="5" t="s">
        <v>115</v>
      </c>
      <c r="S10" s="4">
        <v>70558</v>
      </c>
      <c r="T10" s="4"/>
      <c r="W10" s="4">
        <v>141116</v>
      </c>
      <c r="X10" s="4"/>
    </row>
    <row r="11" spans="1:24" ht="15">
      <c r="A11" t="s">
        <v>116</v>
      </c>
      <c r="C11" s="4">
        <v>826200</v>
      </c>
      <c r="D11" s="4"/>
      <c r="H11" s="5" t="s">
        <v>117</v>
      </c>
      <c r="L11" s="5" t="s">
        <v>118</v>
      </c>
      <c r="P11" s="5" t="s">
        <v>102</v>
      </c>
      <c r="S11" s="4">
        <v>1082322</v>
      </c>
      <c r="T11" s="4"/>
      <c r="W11" s="4">
        <v>0</v>
      </c>
      <c r="X11" s="4"/>
    </row>
    <row r="12" spans="1:24" ht="15">
      <c r="A12" t="s">
        <v>119</v>
      </c>
      <c r="C12" s="4">
        <v>385650</v>
      </c>
      <c r="D12" s="4"/>
      <c r="H12" s="5" t="s">
        <v>120</v>
      </c>
      <c r="L12" s="5" t="s">
        <v>121</v>
      </c>
      <c r="P12" s="5" t="s">
        <v>102</v>
      </c>
      <c r="S12" s="4">
        <v>185112</v>
      </c>
      <c r="T12" s="4"/>
      <c r="W12" s="4">
        <v>0</v>
      </c>
      <c r="X12" s="4"/>
    </row>
  </sheetData>
  <sheetProtection selectLockedCells="1" selectUnlockedCells="1"/>
  <mergeCells count="29">
    <mergeCell ref="A2:F2"/>
    <mergeCell ref="C4:X4"/>
    <mergeCell ref="C5:D5"/>
    <mergeCell ref="G5:H5"/>
    <mergeCell ref="K5:L5"/>
    <mergeCell ref="O5:P5"/>
    <mergeCell ref="S5:T5"/>
    <mergeCell ref="W5:X5"/>
    <mergeCell ref="C6:D6"/>
    <mergeCell ref="S6:T6"/>
    <mergeCell ref="W6:X6"/>
    <mergeCell ref="C7:D7"/>
    <mergeCell ref="S7:T7"/>
    <mergeCell ref="W7:X7"/>
    <mergeCell ref="C8:D8"/>
    <mergeCell ref="S8:T8"/>
    <mergeCell ref="W8:X8"/>
    <mergeCell ref="C9:D9"/>
    <mergeCell ref="S9:T9"/>
    <mergeCell ref="W9:X9"/>
    <mergeCell ref="C10:D10"/>
    <mergeCell ref="S10:T10"/>
    <mergeCell ref="W10:X10"/>
    <mergeCell ref="C11:D11"/>
    <mergeCell ref="S11:T11"/>
    <mergeCell ref="W11:X11"/>
    <mergeCell ref="C12:D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11" width="8.7109375" style="0" customWidth="1"/>
    <col min="12" max="12" width="11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4" spans="1:24" ht="39.75" customHeight="1">
      <c r="A4" t="s">
        <v>123</v>
      </c>
      <c r="C4" s="2" t="s">
        <v>124</v>
      </c>
      <c r="D4" s="2"/>
      <c r="G4" s="2" t="s">
        <v>125</v>
      </c>
      <c r="H4" s="2"/>
      <c r="K4" s="2" t="s">
        <v>126</v>
      </c>
      <c r="L4" s="2"/>
      <c r="O4" s="2" t="s">
        <v>127</v>
      </c>
      <c r="P4" s="2"/>
      <c r="S4" s="2" t="s">
        <v>128</v>
      </c>
      <c r="T4" s="2"/>
      <c r="W4" s="3" t="s">
        <v>129</v>
      </c>
      <c r="X4" s="3"/>
    </row>
    <row r="5" spans="1:24" ht="15">
      <c r="A5">
        <v>2016</v>
      </c>
      <c r="C5" s="4">
        <v>3507177</v>
      </c>
      <c r="D5" s="4"/>
      <c r="G5" s="4">
        <v>10711332</v>
      </c>
      <c r="H5" s="4"/>
      <c r="L5" s="5" t="s">
        <v>130</v>
      </c>
      <c r="P5" s="5" t="s">
        <v>131</v>
      </c>
      <c r="T5" s="5" t="s">
        <v>117</v>
      </c>
      <c r="X5" s="5" t="s">
        <v>132</v>
      </c>
    </row>
    <row r="6" spans="1:24" ht="15">
      <c r="A6">
        <v>2017</v>
      </c>
      <c r="C6" s="4">
        <v>4192457</v>
      </c>
      <c r="D6" s="4"/>
      <c r="G6" s="4">
        <v>4825242</v>
      </c>
      <c r="H6" s="4"/>
      <c r="L6" s="5" t="s">
        <v>133</v>
      </c>
      <c r="P6" s="5" t="s">
        <v>134</v>
      </c>
      <c r="T6" s="5" t="s">
        <v>135</v>
      </c>
      <c r="X6" s="5" t="s">
        <v>132</v>
      </c>
    </row>
    <row r="7" spans="1:24" ht="15">
      <c r="A7">
        <v>2018</v>
      </c>
      <c r="C7" s="4">
        <v>2504543</v>
      </c>
      <c r="D7" s="4"/>
      <c r="G7" s="4">
        <v>2603040</v>
      </c>
      <c r="H7" s="4"/>
      <c r="L7" s="5">
        <v>2018</v>
      </c>
      <c r="P7" s="5" t="s">
        <v>136</v>
      </c>
      <c r="T7" s="5" t="s">
        <v>137</v>
      </c>
      <c r="X7" s="5" t="s">
        <v>132</v>
      </c>
    </row>
    <row r="8" spans="1:24" ht="15">
      <c r="A8" t="s">
        <v>5</v>
      </c>
      <c r="C8" s="4">
        <v>10204177</v>
      </c>
      <c r="D8" s="4"/>
      <c r="G8" s="4">
        <v>18139614</v>
      </c>
      <c r="H8" s="4"/>
      <c r="L8" s="5" t="s">
        <v>130</v>
      </c>
      <c r="P8" s="5" t="s">
        <v>138</v>
      </c>
      <c r="T8" s="5" t="s">
        <v>117</v>
      </c>
      <c r="X8" s="5" t="s">
        <v>132</v>
      </c>
    </row>
  </sheetData>
  <sheetProtection selectLockedCells="1" selectUnlockedCells="1"/>
  <mergeCells count="15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6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4" spans="1:22" ht="39.75" customHeight="1">
      <c r="A4" t="s">
        <v>1</v>
      </c>
      <c r="C4" s="7" t="s">
        <v>140</v>
      </c>
      <c r="E4" s="2" t="s">
        <v>141</v>
      </c>
      <c r="F4" s="2"/>
      <c r="I4" s="10"/>
      <c r="J4" s="10"/>
      <c r="M4" s="2" t="s">
        <v>142</v>
      </c>
      <c r="N4" s="2"/>
      <c r="Q4" s="10"/>
      <c r="R4" s="10"/>
      <c r="U4" s="2" t="s">
        <v>143</v>
      </c>
      <c r="V4" s="2"/>
    </row>
    <row r="5" spans="1:22" ht="15">
      <c r="A5" t="s">
        <v>20</v>
      </c>
      <c r="C5" t="s">
        <v>144</v>
      </c>
      <c r="E5" s="4">
        <v>765000</v>
      </c>
      <c r="F5" s="4"/>
      <c r="J5" s="5" t="s">
        <v>145</v>
      </c>
      <c r="N5" s="11">
        <v>5.5</v>
      </c>
      <c r="R5" s="5" t="e">
        <f aca="true" t="shared" si="0" ref="R5:R11">#N/A</f>
        <v>#N/A</v>
      </c>
      <c r="U5" s="4">
        <v>4207500</v>
      </c>
      <c r="V5" s="4"/>
    </row>
    <row r="6" spans="1:22" ht="15">
      <c r="A6" t="s">
        <v>23</v>
      </c>
      <c r="C6" t="s">
        <v>146</v>
      </c>
      <c r="E6" s="4">
        <v>435000</v>
      </c>
      <c r="F6" s="4"/>
      <c r="J6" s="5" t="s">
        <v>145</v>
      </c>
      <c r="N6" s="11">
        <v>3.5</v>
      </c>
      <c r="R6" s="5" t="e">
        <f t="shared" si="0"/>
        <v>#N/A</v>
      </c>
      <c r="U6" s="4">
        <v>1522500</v>
      </c>
      <c r="V6" s="4"/>
    </row>
    <row r="7" spans="1:22" ht="15">
      <c r="A7" t="s">
        <v>26</v>
      </c>
      <c r="C7" t="s">
        <v>147</v>
      </c>
      <c r="E7" s="4">
        <v>380000</v>
      </c>
      <c r="F7" s="4"/>
      <c r="J7" s="5" t="s">
        <v>145</v>
      </c>
      <c r="N7" s="11">
        <v>2.25</v>
      </c>
      <c r="R7" s="5" t="e">
        <f t="shared" si="0"/>
        <v>#N/A</v>
      </c>
      <c r="U7" s="4">
        <v>855000</v>
      </c>
      <c r="V7" s="4"/>
    </row>
    <row r="8" spans="1:22" ht="15">
      <c r="A8" t="s">
        <v>29</v>
      </c>
      <c r="C8" t="s">
        <v>148</v>
      </c>
      <c r="E8" s="4">
        <v>390000</v>
      </c>
      <c r="F8" s="4"/>
      <c r="J8" s="5" t="s">
        <v>145</v>
      </c>
      <c r="N8" s="11">
        <v>2.25</v>
      </c>
      <c r="R8" s="5" t="e">
        <f t="shared" si="0"/>
        <v>#N/A</v>
      </c>
      <c r="U8" s="4">
        <v>877500</v>
      </c>
      <c r="V8" s="4"/>
    </row>
    <row r="9" spans="1:22" ht="15">
      <c r="A9" t="s">
        <v>32</v>
      </c>
      <c r="C9" t="s">
        <v>149</v>
      </c>
      <c r="E9" s="4">
        <v>380959</v>
      </c>
      <c r="F9" s="4"/>
      <c r="J9" s="5" t="s">
        <v>145</v>
      </c>
      <c r="N9" s="11">
        <v>2.25</v>
      </c>
      <c r="R9" s="5" t="e">
        <f t="shared" si="0"/>
        <v>#N/A</v>
      </c>
      <c r="U9" s="4">
        <v>857158</v>
      </c>
      <c r="V9" s="4"/>
    </row>
    <row r="10" spans="1:22" ht="15">
      <c r="A10" t="s">
        <v>150</v>
      </c>
      <c r="C10" t="s">
        <v>151</v>
      </c>
      <c r="F10" s="5" t="s">
        <v>7</v>
      </c>
      <c r="J10" s="5" t="s">
        <v>145</v>
      </c>
      <c r="N10" s="11">
        <v>5.5</v>
      </c>
      <c r="R10" s="5" t="e">
        <f t="shared" si="0"/>
        <v>#N/A</v>
      </c>
      <c r="U10" s="12" t="s">
        <v>152</v>
      </c>
      <c r="V10" s="12"/>
    </row>
    <row r="11" spans="1:22" ht="39.75" customHeight="1">
      <c r="A11" t="s">
        <v>153</v>
      </c>
      <c r="C11" t="s">
        <v>154</v>
      </c>
      <c r="F11" s="13" t="s">
        <v>7</v>
      </c>
      <c r="J11" s="5" t="s">
        <v>145</v>
      </c>
      <c r="N11" s="11">
        <v>2.25</v>
      </c>
      <c r="R11" s="5" t="e">
        <f t="shared" si="0"/>
        <v>#N/A</v>
      </c>
      <c r="U11" s="12" t="s">
        <v>152</v>
      </c>
      <c r="V11" s="12"/>
    </row>
  </sheetData>
  <sheetProtection selectLockedCells="1" selectUnlockedCells="1"/>
  <mergeCells count="18">
    <mergeCell ref="A2:F2"/>
    <mergeCell ref="E4:F4"/>
    <mergeCell ref="I4:J4"/>
    <mergeCell ref="M4:N4"/>
    <mergeCell ref="Q4:R4"/>
    <mergeCell ref="U4:V4"/>
    <mergeCell ref="E5:F5"/>
    <mergeCell ref="U5:V5"/>
    <mergeCell ref="E6:F6"/>
    <mergeCell ref="U6:V6"/>
    <mergeCell ref="E7:F7"/>
    <mergeCell ref="U7:V7"/>
    <mergeCell ref="E8:F8"/>
    <mergeCell ref="U8:V8"/>
    <mergeCell ref="E9:F9"/>
    <mergeCell ref="U9:V9"/>
    <mergeCell ref="U10:V10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2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4" spans="1:32" ht="39.75" customHeight="1">
      <c r="A4" t="s">
        <v>156</v>
      </c>
      <c r="C4" s="3" t="s">
        <v>123</v>
      </c>
      <c r="D4" s="3"/>
      <c r="G4" s="3" t="s">
        <v>157</v>
      </c>
      <c r="H4" s="3"/>
      <c r="K4" s="2" t="s">
        <v>158</v>
      </c>
      <c r="L4" s="2"/>
      <c r="O4" s="2" t="s">
        <v>159</v>
      </c>
      <c r="P4" s="2"/>
      <c r="S4" s="2" t="s">
        <v>160</v>
      </c>
      <c r="T4" s="2"/>
      <c r="W4" s="2" t="s">
        <v>161</v>
      </c>
      <c r="X4" s="2"/>
      <c r="AA4" s="2" t="s">
        <v>162</v>
      </c>
      <c r="AB4" s="2"/>
      <c r="AE4" s="3" t="s">
        <v>5</v>
      </c>
      <c r="AF4" s="3"/>
    </row>
    <row r="5" spans="1:32" ht="15">
      <c r="A5" t="s">
        <v>20</v>
      </c>
      <c r="D5" s="5">
        <v>2018</v>
      </c>
      <c r="G5" s="4">
        <v>665385</v>
      </c>
      <c r="H5" s="4"/>
      <c r="K5" s="4">
        <v>974543</v>
      </c>
      <c r="L5" s="4"/>
      <c r="O5" s="12" t="s">
        <v>163</v>
      </c>
      <c r="P5" s="12"/>
      <c r="S5" s="4">
        <v>733013</v>
      </c>
      <c r="T5" s="4"/>
      <c r="W5" s="4">
        <v>377809</v>
      </c>
      <c r="X5" s="4"/>
      <c r="AA5" s="4">
        <v>62803</v>
      </c>
      <c r="AB5" s="4"/>
      <c r="AE5" s="4">
        <v>2813553</v>
      </c>
      <c r="AF5" s="4"/>
    </row>
    <row r="6" spans="1:32" ht="15">
      <c r="A6" t="s">
        <v>164</v>
      </c>
      <c r="D6" s="5">
        <v>2017</v>
      </c>
      <c r="G6" s="4">
        <v>452399</v>
      </c>
      <c r="H6" s="4"/>
      <c r="K6" s="4">
        <v>1432329</v>
      </c>
      <c r="L6" s="4"/>
      <c r="O6" s="12" t="s">
        <v>163</v>
      </c>
      <c r="P6" s="12"/>
      <c r="S6" s="4">
        <v>322809</v>
      </c>
      <c r="T6" s="4"/>
      <c r="W6" s="4">
        <v>605281</v>
      </c>
      <c r="X6" s="4"/>
      <c r="AA6" s="4">
        <v>43965</v>
      </c>
      <c r="AB6" s="4"/>
      <c r="AE6" s="4">
        <v>2856783</v>
      </c>
      <c r="AF6" s="4"/>
    </row>
    <row r="7" spans="1:32" ht="15">
      <c r="A7" t="s">
        <v>165</v>
      </c>
      <c r="D7" s="5">
        <v>2016</v>
      </c>
      <c r="G7" s="4">
        <v>384642</v>
      </c>
      <c r="H7" s="4"/>
      <c r="K7" s="4">
        <v>221035</v>
      </c>
      <c r="L7" s="4"/>
      <c r="O7" s="4">
        <v>148977</v>
      </c>
      <c r="P7" s="4"/>
      <c r="S7" s="4">
        <v>279072</v>
      </c>
      <c r="T7" s="4"/>
      <c r="W7" s="4">
        <v>337185</v>
      </c>
      <c r="X7" s="4"/>
      <c r="AA7" s="4">
        <v>32301</v>
      </c>
      <c r="AB7" s="4"/>
      <c r="AE7" s="4">
        <v>1403211</v>
      </c>
      <c r="AF7" s="4"/>
    </row>
    <row r="8" spans="1:32" ht="15">
      <c r="A8" t="s">
        <v>23</v>
      </c>
      <c r="D8" s="5">
        <v>2018</v>
      </c>
      <c r="G8" s="4">
        <v>424231</v>
      </c>
      <c r="H8" s="4"/>
      <c r="K8" s="4">
        <v>593446</v>
      </c>
      <c r="L8" s="4"/>
      <c r="O8" s="12" t="s">
        <v>163</v>
      </c>
      <c r="P8" s="12"/>
      <c r="S8" s="4">
        <v>372196</v>
      </c>
      <c r="T8" s="4"/>
      <c r="W8" s="4">
        <v>52002</v>
      </c>
      <c r="X8" s="4"/>
      <c r="AA8" s="4">
        <v>55232</v>
      </c>
      <c r="AB8" s="4"/>
      <c r="AE8" s="4">
        <v>1497107</v>
      </c>
      <c r="AF8" s="4"/>
    </row>
    <row r="9" spans="1:32" ht="15">
      <c r="A9" t="s">
        <v>166</v>
      </c>
      <c r="D9" s="5">
        <v>2017</v>
      </c>
      <c r="G9" s="4">
        <v>391635</v>
      </c>
      <c r="H9" s="4"/>
      <c r="K9" s="4">
        <v>510544</v>
      </c>
      <c r="L9" s="4"/>
      <c r="O9" s="12" t="s">
        <v>163</v>
      </c>
      <c r="P9" s="12"/>
      <c r="S9" s="4">
        <v>242521</v>
      </c>
      <c r="T9" s="4"/>
      <c r="W9" s="4">
        <v>141956</v>
      </c>
      <c r="X9" s="4"/>
      <c r="AA9" s="4">
        <v>48183</v>
      </c>
      <c r="AB9" s="4"/>
      <c r="AE9" s="4">
        <v>1334839</v>
      </c>
      <c r="AF9" s="4"/>
    </row>
    <row r="10" spans="1:32" ht="15">
      <c r="A10" t="s">
        <v>167</v>
      </c>
      <c r="D10" s="5">
        <v>2016</v>
      </c>
      <c r="G10" s="4">
        <v>308395</v>
      </c>
      <c r="H10" s="4"/>
      <c r="K10" s="4">
        <v>996295</v>
      </c>
      <c r="L10" s="4"/>
      <c r="O10" s="4">
        <v>124148</v>
      </c>
      <c r="P10" s="4"/>
      <c r="S10" s="4">
        <v>327166</v>
      </c>
      <c r="T10" s="4"/>
      <c r="W10" s="4">
        <v>47331</v>
      </c>
      <c r="X10" s="4"/>
      <c r="AA10" s="4">
        <v>30821</v>
      </c>
      <c r="AB10" s="4"/>
      <c r="AE10" s="4">
        <v>1834156</v>
      </c>
      <c r="AF10" s="4"/>
    </row>
    <row r="11" spans="1:32" ht="15">
      <c r="A11" t="s">
        <v>168</v>
      </c>
      <c r="D11" s="5">
        <v>2018</v>
      </c>
      <c r="G11" s="4">
        <v>375719</v>
      </c>
      <c r="H11" s="4"/>
      <c r="K11" s="4">
        <v>501253</v>
      </c>
      <c r="L11" s="4"/>
      <c r="O11" s="12" t="s">
        <v>163</v>
      </c>
      <c r="P11" s="12"/>
      <c r="S11" s="4">
        <v>315202</v>
      </c>
      <c r="T11" s="4"/>
      <c r="W11" s="4">
        <v>37453</v>
      </c>
      <c r="X11" s="4"/>
      <c r="AA11" s="4">
        <v>41231</v>
      </c>
      <c r="AB11" s="4"/>
      <c r="AE11" s="4">
        <v>1270859</v>
      </c>
      <c r="AF11" s="4"/>
    </row>
    <row r="12" spans="1:32" ht="15">
      <c r="A12" t="s">
        <v>169</v>
      </c>
      <c r="D12" s="5">
        <v>2017</v>
      </c>
      <c r="G12" s="12" t="s">
        <v>163</v>
      </c>
      <c r="H12" s="12"/>
      <c r="K12" s="12" t="s">
        <v>163</v>
      </c>
      <c r="L12" s="12"/>
      <c r="O12" s="12" t="s">
        <v>163</v>
      </c>
      <c r="P12" s="12"/>
      <c r="S12" s="12" t="s">
        <v>163</v>
      </c>
      <c r="T12" s="12"/>
      <c r="W12" s="12" t="s">
        <v>163</v>
      </c>
      <c r="X12" s="12"/>
      <c r="AA12" s="12" t="s">
        <v>163</v>
      </c>
      <c r="AB12" s="12"/>
      <c r="AE12" s="12" t="s">
        <v>163</v>
      </c>
      <c r="AF12" s="12"/>
    </row>
    <row r="13" spans="1:32" ht="15">
      <c r="A13" t="s">
        <v>170</v>
      </c>
      <c r="D13" s="5">
        <v>2016</v>
      </c>
      <c r="G13" s="12" t="s">
        <v>163</v>
      </c>
      <c r="H13" s="12"/>
      <c r="K13" s="12" t="s">
        <v>163</v>
      </c>
      <c r="L13" s="12"/>
      <c r="O13" s="12" t="s">
        <v>163</v>
      </c>
      <c r="P13" s="12"/>
      <c r="S13" s="12" t="s">
        <v>163</v>
      </c>
      <c r="T13" s="12"/>
      <c r="W13" s="12" t="s">
        <v>163</v>
      </c>
      <c r="X13" s="12"/>
      <c r="AA13" s="12" t="s">
        <v>163</v>
      </c>
      <c r="AB13" s="12"/>
      <c r="AE13" s="12" t="s">
        <v>163</v>
      </c>
      <c r="AF13" s="12"/>
    </row>
    <row r="14" spans="1:32" ht="15">
      <c r="A14" t="s">
        <v>29</v>
      </c>
      <c r="D14" s="5">
        <v>2018</v>
      </c>
      <c r="G14" s="4">
        <v>385962</v>
      </c>
      <c r="H14" s="4"/>
      <c r="K14" s="4">
        <v>347024</v>
      </c>
      <c r="L14" s="4"/>
      <c r="O14" s="12" t="s">
        <v>163</v>
      </c>
      <c r="P14" s="12"/>
      <c r="S14" s="4">
        <v>244156</v>
      </c>
      <c r="T14" s="4"/>
      <c r="W14" s="12" t="s">
        <v>163</v>
      </c>
      <c r="X14" s="12"/>
      <c r="AA14" s="4">
        <v>42838</v>
      </c>
      <c r="AB14" s="4"/>
      <c r="AE14" s="4">
        <v>1019980</v>
      </c>
      <c r="AF14" s="4"/>
    </row>
    <row r="15" spans="1:32" ht="15">
      <c r="A15" t="s">
        <v>171</v>
      </c>
      <c r="D15" s="5">
        <v>2017</v>
      </c>
      <c r="G15" s="4">
        <v>372682</v>
      </c>
      <c r="H15" s="4"/>
      <c r="K15" s="4">
        <v>340367</v>
      </c>
      <c r="L15" s="4"/>
      <c r="O15" s="12" t="s">
        <v>163</v>
      </c>
      <c r="P15" s="12"/>
      <c r="S15" s="4">
        <v>186554</v>
      </c>
      <c r="T15" s="4"/>
      <c r="W15" s="4">
        <v>484597</v>
      </c>
      <c r="X15" s="4"/>
      <c r="AA15" s="4">
        <v>42902</v>
      </c>
      <c r="AB15" s="4"/>
      <c r="AE15" s="4">
        <v>1427102</v>
      </c>
      <c r="AF15" s="4"/>
    </row>
    <row r="16" spans="1:32" ht="15">
      <c r="A16" t="s">
        <v>172</v>
      </c>
      <c r="D16" s="5">
        <v>2016</v>
      </c>
      <c r="G16" s="4">
        <v>363102</v>
      </c>
      <c r="H16" s="4"/>
      <c r="K16" s="4">
        <v>164838</v>
      </c>
      <c r="L16" s="4"/>
      <c r="O16" s="4">
        <v>167600</v>
      </c>
      <c r="P16" s="4"/>
      <c r="S16" s="4">
        <v>240237</v>
      </c>
      <c r="T16" s="4"/>
      <c r="W16" s="4">
        <v>256058</v>
      </c>
      <c r="X16" s="4"/>
      <c r="AA16" s="4">
        <v>36557</v>
      </c>
      <c r="AB16" s="4"/>
      <c r="AE16" s="4">
        <v>1228391</v>
      </c>
      <c r="AF16" s="4"/>
    </row>
    <row r="17" spans="1:32" ht="15">
      <c r="A17" t="s">
        <v>112</v>
      </c>
      <c r="D17" s="5">
        <v>2018</v>
      </c>
      <c r="G17" s="4">
        <v>375879</v>
      </c>
      <c r="H17" s="4"/>
      <c r="K17" s="4">
        <v>211641</v>
      </c>
      <c r="L17" s="4"/>
      <c r="O17" s="12" t="s">
        <v>163</v>
      </c>
      <c r="P17" s="12"/>
      <c r="S17" s="4">
        <v>288729</v>
      </c>
      <c r="T17" s="4"/>
      <c r="W17" s="4">
        <v>144549</v>
      </c>
      <c r="X17" s="4"/>
      <c r="AA17" s="4">
        <v>25798</v>
      </c>
      <c r="AB17" s="4"/>
      <c r="AE17" s="4">
        <v>1046596</v>
      </c>
      <c r="AF17" s="4"/>
    </row>
    <row r="18" spans="1:32" ht="15">
      <c r="A18" t="s">
        <v>169</v>
      </c>
      <c r="D18" s="5">
        <v>2017</v>
      </c>
      <c r="G18" s="12" t="s">
        <v>163</v>
      </c>
      <c r="H18" s="12"/>
      <c r="K18" s="12" t="s">
        <v>163</v>
      </c>
      <c r="L18" s="12"/>
      <c r="O18" s="12" t="s">
        <v>163</v>
      </c>
      <c r="P18" s="12"/>
      <c r="S18" s="12" t="s">
        <v>163</v>
      </c>
      <c r="T18" s="12"/>
      <c r="W18" s="12" t="s">
        <v>163</v>
      </c>
      <c r="X18" s="12"/>
      <c r="AA18" s="12" t="s">
        <v>163</v>
      </c>
      <c r="AB18" s="12"/>
      <c r="AE18" s="12" t="s">
        <v>163</v>
      </c>
      <c r="AF18" s="12"/>
    </row>
    <row r="19" spans="1:32" ht="15">
      <c r="A19" t="s">
        <v>173</v>
      </c>
      <c r="D19" s="5">
        <v>2016</v>
      </c>
      <c r="G19" s="12" t="s">
        <v>163</v>
      </c>
      <c r="H19" s="12"/>
      <c r="K19" s="12" t="s">
        <v>163</v>
      </c>
      <c r="L19" s="12"/>
      <c r="O19" s="12" t="s">
        <v>163</v>
      </c>
      <c r="P19" s="12"/>
      <c r="S19" s="12" t="s">
        <v>163</v>
      </c>
      <c r="T19" s="12"/>
      <c r="W19" s="12" t="s">
        <v>163</v>
      </c>
      <c r="X19" s="12"/>
      <c r="AA19" s="12" t="s">
        <v>163</v>
      </c>
      <c r="AB19" s="12"/>
      <c r="AE19" s="12" t="s">
        <v>163</v>
      </c>
      <c r="AF19" s="12"/>
    </row>
    <row r="20" spans="1:32" ht="15">
      <c r="A20" t="s">
        <v>35</v>
      </c>
      <c r="D20" s="5">
        <v>2018</v>
      </c>
      <c r="G20" s="4">
        <v>370523</v>
      </c>
      <c r="H20" s="4"/>
      <c r="K20" s="4">
        <v>1082286</v>
      </c>
      <c r="L20" s="4"/>
      <c r="O20" s="12" t="s">
        <v>163</v>
      </c>
      <c r="P20" s="12"/>
      <c r="S20" s="4">
        <v>393446</v>
      </c>
      <c r="T20" s="4"/>
      <c r="W20" s="12" t="s">
        <v>163</v>
      </c>
      <c r="X20" s="12"/>
      <c r="AA20" s="4">
        <v>80425</v>
      </c>
      <c r="AB20" s="4"/>
      <c r="AE20" s="4">
        <v>1926680</v>
      </c>
      <c r="AF20" s="4"/>
    </row>
    <row r="21" spans="1:32" ht="15">
      <c r="A21" t="s">
        <v>174</v>
      </c>
      <c r="D21" s="5">
        <v>2017</v>
      </c>
      <c r="G21" s="4">
        <v>829899</v>
      </c>
      <c r="H21" s="4"/>
      <c r="K21" s="4">
        <v>2552568</v>
      </c>
      <c r="L21" s="4"/>
      <c r="O21" s="12" t="s">
        <v>163</v>
      </c>
      <c r="P21" s="12"/>
      <c r="S21" s="4">
        <v>666208</v>
      </c>
      <c r="T21" s="4"/>
      <c r="W21" s="4">
        <v>1226489</v>
      </c>
      <c r="X21" s="4"/>
      <c r="AA21" s="4">
        <v>108970</v>
      </c>
      <c r="AB21" s="4"/>
      <c r="AE21" s="4">
        <v>5384124</v>
      </c>
      <c r="AF21" s="4"/>
    </row>
    <row r="22" spans="1:32" ht="15">
      <c r="A22" t="s">
        <v>175</v>
      </c>
      <c r="D22" s="5">
        <v>2016</v>
      </c>
      <c r="G22" s="4">
        <v>809692</v>
      </c>
      <c r="H22" s="4"/>
      <c r="K22" s="4">
        <v>941887</v>
      </c>
      <c r="L22" s="4"/>
      <c r="O22" s="4">
        <v>957598</v>
      </c>
      <c r="P22" s="4"/>
      <c r="S22" s="4">
        <v>980393</v>
      </c>
      <c r="T22" s="4"/>
      <c r="W22" s="4">
        <v>951324</v>
      </c>
      <c r="X22" s="4"/>
      <c r="AA22" s="4">
        <v>94593</v>
      </c>
      <c r="AB22" s="4"/>
      <c r="AE22" s="4">
        <v>4735487</v>
      </c>
      <c r="AF22" s="4"/>
    </row>
    <row r="23" spans="1:32" ht="15">
      <c r="A23" t="s">
        <v>38</v>
      </c>
      <c r="D23" s="5">
        <v>2018</v>
      </c>
      <c r="G23" s="4">
        <v>192635</v>
      </c>
      <c r="H23" s="4"/>
      <c r="K23" s="4">
        <v>185090</v>
      </c>
      <c r="L23" s="4"/>
      <c r="O23" s="12" t="s">
        <v>163</v>
      </c>
      <c r="P23" s="12"/>
      <c r="S23" s="4">
        <v>110071</v>
      </c>
      <c r="T23" s="4"/>
      <c r="W23" s="12" t="s">
        <v>163</v>
      </c>
      <c r="X23" s="12"/>
      <c r="AA23" s="4">
        <v>588276</v>
      </c>
      <c r="AB23" s="4"/>
      <c r="AE23" s="4">
        <v>1076072</v>
      </c>
      <c r="AF23" s="4"/>
    </row>
    <row r="24" spans="1:32" ht="15">
      <c r="A24" t="s">
        <v>176</v>
      </c>
      <c r="D24" s="5">
        <v>2017</v>
      </c>
      <c r="G24" s="4">
        <v>368728</v>
      </c>
      <c r="H24" s="4"/>
      <c r="K24" s="4">
        <v>359304</v>
      </c>
      <c r="L24" s="4"/>
      <c r="O24" s="12" t="s">
        <v>163</v>
      </c>
      <c r="P24" s="12"/>
      <c r="S24" s="4">
        <v>155469</v>
      </c>
      <c r="T24" s="4"/>
      <c r="W24" s="4">
        <v>406824</v>
      </c>
      <c r="X24" s="4"/>
      <c r="AA24" s="4">
        <v>43005</v>
      </c>
      <c r="AB24" s="4"/>
      <c r="AE24" s="4">
        <v>1333330</v>
      </c>
      <c r="AF24" s="4"/>
    </row>
    <row r="25" spans="1:32" ht="15">
      <c r="A25" t="s">
        <v>177</v>
      </c>
      <c r="D25" s="5">
        <v>2016</v>
      </c>
      <c r="G25" s="4">
        <v>359758</v>
      </c>
      <c r="H25" s="4"/>
      <c r="K25" s="4">
        <v>174030</v>
      </c>
      <c r="L25" s="4"/>
      <c r="O25" s="4">
        <v>176916</v>
      </c>
      <c r="P25" s="4"/>
      <c r="S25" s="4">
        <v>228789</v>
      </c>
      <c r="T25" s="4"/>
      <c r="W25" s="4">
        <v>236556</v>
      </c>
      <c r="X25" s="4"/>
      <c r="AA25" s="4">
        <v>42251</v>
      </c>
      <c r="AB25" s="4"/>
      <c r="AE25" s="4">
        <v>1218300</v>
      </c>
      <c r="AF25" s="4"/>
    </row>
  </sheetData>
  <sheetProtection selectLockedCells="1" selectUnlockedCells="1"/>
  <mergeCells count="156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5:H15"/>
    <mergeCell ref="K15:L15"/>
    <mergeCell ref="O15:P15"/>
    <mergeCell ref="S15:T15"/>
    <mergeCell ref="W15:X15"/>
    <mergeCell ref="AA15:AB15"/>
    <mergeCell ref="AE15:AF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G20:H20"/>
    <mergeCell ref="K20:L20"/>
    <mergeCell ref="O20:P20"/>
    <mergeCell ref="S20:T20"/>
    <mergeCell ref="W20:X20"/>
    <mergeCell ref="AA20:AB20"/>
    <mergeCell ref="AE20:AF20"/>
    <mergeCell ref="G21:H21"/>
    <mergeCell ref="K21:L21"/>
    <mergeCell ref="O21:P21"/>
    <mergeCell ref="S21:T21"/>
    <mergeCell ref="W21:X21"/>
    <mergeCell ref="AA21:AB21"/>
    <mergeCell ref="AE21:AF21"/>
    <mergeCell ref="G22:H22"/>
    <mergeCell ref="K22:L22"/>
    <mergeCell ref="O22:P22"/>
    <mergeCell ref="S22:T22"/>
    <mergeCell ref="W22:X22"/>
    <mergeCell ref="AA22:AB22"/>
    <mergeCell ref="AE22:AF22"/>
    <mergeCell ref="G23:H23"/>
    <mergeCell ref="K23:L23"/>
    <mergeCell ref="O23:P23"/>
    <mergeCell ref="S23:T23"/>
    <mergeCell ref="W23:X23"/>
    <mergeCell ref="AA23:AB23"/>
    <mergeCell ref="AE23:AF23"/>
    <mergeCell ref="G24:H24"/>
    <mergeCell ref="K24:L24"/>
    <mergeCell ref="O24:P24"/>
    <mergeCell ref="S24:T24"/>
    <mergeCell ref="W24:X24"/>
    <mergeCell ref="AA24:AB24"/>
    <mergeCell ref="AE24:AF24"/>
    <mergeCell ref="G25:H25"/>
    <mergeCell ref="K25:L25"/>
    <mergeCell ref="O25:P25"/>
    <mergeCell ref="S25:T25"/>
    <mergeCell ref="W25:X25"/>
    <mergeCell ref="AA25:AB25"/>
    <mergeCell ref="AE25:A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" width="8.7109375" style="0" customWidth="1"/>
    <col min="17" max="17" width="3.7109375" style="0" customWidth="1"/>
    <col min="18" max="16384" width="8.7109375" style="0" customWidth="1"/>
  </cols>
  <sheetData>
    <row r="2" spans="1:20" ht="39.75" customHeight="1">
      <c r="A2" t="s">
        <v>1</v>
      </c>
      <c r="C2" s="2" t="s">
        <v>178</v>
      </c>
      <c r="D2" s="2"/>
      <c r="G2" s="2" t="s">
        <v>179</v>
      </c>
      <c r="H2" s="2"/>
      <c r="K2" s="3" t="s">
        <v>180</v>
      </c>
      <c r="L2" s="3"/>
      <c r="O2" s="3" t="s">
        <v>181</v>
      </c>
      <c r="P2" s="3"/>
      <c r="S2" s="3" t="s">
        <v>5</v>
      </c>
      <c r="T2" s="3"/>
    </row>
    <row r="3" spans="1:20" ht="15">
      <c r="A3" t="s">
        <v>20</v>
      </c>
      <c r="C3" s="4">
        <v>23275</v>
      </c>
      <c r="D3" s="4"/>
      <c r="G3" s="4">
        <v>39528</v>
      </c>
      <c r="H3" s="4"/>
      <c r="K3" s="12" t="s">
        <v>163</v>
      </c>
      <c r="L3" s="12"/>
      <c r="O3" s="12" t="s">
        <v>163</v>
      </c>
      <c r="P3" s="12"/>
      <c r="S3" s="4">
        <v>62803</v>
      </c>
      <c r="T3" s="4"/>
    </row>
    <row r="4" spans="1:20" ht="15">
      <c r="A4" t="s">
        <v>23</v>
      </c>
      <c r="C4" s="4">
        <v>28558</v>
      </c>
      <c r="D4" s="4"/>
      <c r="G4" s="4">
        <v>26670</v>
      </c>
      <c r="H4" s="4"/>
      <c r="K4" s="12" t="s">
        <v>163</v>
      </c>
      <c r="L4" s="12"/>
      <c r="O4" s="12" t="s">
        <v>163</v>
      </c>
      <c r="P4" s="12"/>
      <c r="S4" s="4">
        <v>55228</v>
      </c>
      <c r="T4" s="4"/>
    </row>
    <row r="5" spans="1:20" ht="15">
      <c r="A5" t="s">
        <v>26</v>
      </c>
      <c r="C5" s="4">
        <v>17615</v>
      </c>
      <c r="D5" s="4"/>
      <c r="G5" s="4">
        <v>23616</v>
      </c>
      <c r="H5" s="4"/>
      <c r="K5" s="12" t="s">
        <v>163</v>
      </c>
      <c r="L5" s="12"/>
      <c r="O5" s="12" t="s">
        <v>163</v>
      </c>
      <c r="P5" s="12"/>
      <c r="S5" s="4">
        <v>41231</v>
      </c>
      <c r="T5" s="4"/>
    </row>
    <row r="6" spans="1:20" ht="15">
      <c r="A6" t="s">
        <v>29</v>
      </c>
      <c r="C6" s="4">
        <v>15671</v>
      </c>
      <c r="D6" s="4"/>
      <c r="G6" s="4">
        <v>22901</v>
      </c>
      <c r="H6" s="4"/>
      <c r="K6" s="4">
        <v>4266</v>
      </c>
      <c r="L6" s="4"/>
      <c r="O6" s="12" t="s">
        <v>163</v>
      </c>
      <c r="P6" s="12"/>
      <c r="S6" s="4">
        <v>42838</v>
      </c>
      <c r="T6" s="4"/>
    </row>
    <row r="7" spans="1:20" ht="15">
      <c r="A7" t="s">
        <v>32</v>
      </c>
      <c r="C7" s="4">
        <v>25798</v>
      </c>
      <c r="D7" s="4"/>
      <c r="G7" s="12" t="s">
        <v>163</v>
      </c>
      <c r="H7" s="12"/>
      <c r="K7" s="12" t="s">
        <v>163</v>
      </c>
      <c r="L7" s="12"/>
      <c r="O7" s="12" t="s">
        <v>163</v>
      </c>
      <c r="P7" s="12"/>
      <c r="S7" s="4">
        <v>25798</v>
      </c>
      <c r="T7" s="4"/>
    </row>
    <row r="8" spans="1:20" ht="15">
      <c r="A8" t="s">
        <v>35</v>
      </c>
      <c r="C8" s="4">
        <v>38518</v>
      </c>
      <c r="D8" s="4"/>
      <c r="G8" s="4">
        <v>41469</v>
      </c>
      <c r="H8" s="4"/>
      <c r="K8" s="4">
        <v>438</v>
      </c>
      <c r="L8" s="4"/>
      <c r="O8" s="12" t="s">
        <v>163</v>
      </c>
      <c r="P8" s="12"/>
      <c r="S8" s="4">
        <v>80425</v>
      </c>
      <c r="T8" s="4"/>
    </row>
    <row r="9" spans="1:20" ht="15">
      <c r="A9" t="s">
        <v>38</v>
      </c>
      <c r="C9" s="4">
        <v>17327</v>
      </c>
      <c r="D9" s="4"/>
      <c r="G9" s="4">
        <v>13924</v>
      </c>
      <c r="H9" s="4"/>
      <c r="K9" s="4">
        <v>525</v>
      </c>
      <c r="L9" s="4"/>
      <c r="O9" s="4">
        <v>556500</v>
      </c>
      <c r="P9" s="4"/>
      <c r="Q9" t="s">
        <v>182</v>
      </c>
      <c r="S9" s="4">
        <v>588276</v>
      </c>
      <c r="T9" s="4"/>
    </row>
  </sheetData>
  <sheetProtection selectLockedCells="1" selectUnlockedCells="1"/>
  <mergeCells count="40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.7109375" style="0" customWidth="1"/>
    <col min="37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4" spans="3:36" ht="39.75" customHeight="1">
      <c r="C4" s="10"/>
      <c r="D4" s="10"/>
      <c r="G4" s="2" t="s">
        <v>184</v>
      </c>
      <c r="H4" s="2"/>
      <c r="I4" s="2"/>
      <c r="J4" s="2"/>
      <c r="K4" s="2"/>
      <c r="L4" s="2"/>
      <c r="M4" s="2"/>
      <c r="N4" s="2"/>
      <c r="O4" s="2"/>
      <c r="P4" s="2"/>
      <c r="S4" s="2" t="s">
        <v>185</v>
      </c>
      <c r="T4" s="2"/>
      <c r="U4" s="2"/>
      <c r="V4" s="2"/>
      <c r="W4" s="2"/>
      <c r="X4" s="2"/>
      <c r="Y4" s="2"/>
      <c r="Z4" s="2"/>
      <c r="AA4" s="2"/>
      <c r="AB4" s="2"/>
      <c r="AE4" s="2" t="s">
        <v>186</v>
      </c>
      <c r="AF4" s="2"/>
      <c r="AG4" s="2"/>
      <c r="AH4" s="2"/>
      <c r="AI4" s="2"/>
      <c r="AJ4" s="2"/>
    </row>
    <row r="5" spans="1:36" ht="39.75" customHeight="1">
      <c r="A5" s="7" t="s">
        <v>1</v>
      </c>
      <c r="C5" s="2" t="s">
        <v>187</v>
      </c>
      <c r="D5" s="2"/>
      <c r="G5" s="3" t="s">
        <v>53</v>
      </c>
      <c r="H5" s="3"/>
      <c r="K5" s="3" t="s">
        <v>54</v>
      </c>
      <c r="L5" s="3"/>
      <c r="O5" s="3" t="s">
        <v>55</v>
      </c>
      <c r="P5" s="3"/>
      <c r="S5" s="3" t="s">
        <v>53</v>
      </c>
      <c r="T5" s="3"/>
      <c r="W5" s="3" t="s">
        <v>54</v>
      </c>
      <c r="X5" s="3"/>
      <c r="AA5" s="3" t="s">
        <v>55</v>
      </c>
      <c r="AB5" s="3"/>
      <c r="AE5" s="2" t="s">
        <v>188</v>
      </c>
      <c r="AF5" s="2"/>
      <c r="AI5" s="2" t="s">
        <v>189</v>
      </c>
      <c r="AJ5" s="2"/>
    </row>
    <row r="6" spans="1:36" ht="15">
      <c r="A6" t="s">
        <v>20</v>
      </c>
      <c r="D6" s="5" t="s">
        <v>190</v>
      </c>
      <c r="G6" s="4">
        <v>382500</v>
      </c>
      <c r="H6" s="4"/>
      <c r="K6" s="4">
        <v>765000</v>
      </c>
      <c r="L6" s="4"/>
      <c r="O6" s="4">
        <v>1530000</v>
      </c>
      <c r="P6" s="4"/>
      <c r="S6" s="4">
        <v>487272</v>
      </c>
      <c r="T6" s="4"/>
      <c r="W6" s="4">
        <v>974543</v>
      </c>
      <c r="X6" s="4"/>
      <c r="AA6" s="4">
        <v>2338903</v>
      </c>
      <c r="AB6" s="4"/>
      <c r="AF6" s="5" t="s">
        <v>7</v>
      </c>
      <c r="AJ6" s="5" t="s">
        <v>7</v>
      </c>
    </row>
    <row r="7" spans="1:36" ht="15">
      <c r="A7" t="s">
        <v>23</v>
      </c>
      <c r="D7" s="5" t="s">
        <v>190</v>
      </c>
      <c r="G7" s="4">
        <v>137800</v>
      </c>
      <c r="H7" s="4"/>
      <c r="K7" s="4">
        <v>275600</v>
      </c>
      <c r="L7" s="4"/>
      <c r="O7" s="4">
        <v>551200</v>
      </c>
      <c r="P7" s="4"/>
      <c r="S7" s="4">
        <v>237367</v>
      </c>
      <c r="T7" s="4"/>
      <c r="W7" s="4">
        <v>474734</v>
      </c>
      <c r="X7" s="4"/>
      <c r="AA7" s="4">
        <v>1139362</v>
      </c>
      <c r="AB7" s="4"/>
      <c r="AF7" s="14">
        <v>1420</v>
      </c>
      <c r="AI7" s="4">
        <v>118712</v>
      </c>
      <c r="AJ7" s="4"/>
    </row>
    <row r="8" spans="1:36" ht="15">
      <c r="A8" t="s">
        <v>26</v>
      </c>
      <c r="D8" s="5" t="s">
        <v>190</v>
      </c>
      <c r="G8" s="4">
        <v>125337</v>
      </c>
      <c r="H8" s="4"/>
      <c r="K8" s="4">
        <v>250673</v>
      </c>
      <c r="L8" s="4"/>
      <c r="O8" s="4">
        <v>501346</v>
      </c>
      <c r="P8" s="4"/>
      <c r="S8" s="4">
        <v>200509</v>
      </c>
      <c r="T8" s="4"/>
      <c r="W8" s="4">
        <v>401017</v>
      </c>
      <c r="X8" s="4"/>
      <c r="AA8" s="4">
        <v>962441</v>
      </c>
      <c r="AB8" s="4"/>
      <c r="AF8" s="14">
        <v>1199</v>
      </c>
      <c r="AI8" s="4">
        <v>100236</v>
      </c>
      <c r="AJ8" s="4"/>
    </row>
    <row r="9" spans="1:36" ht="15">
      <c r="A9" t="s">
        <v>29</v>
      </c>
      <c r="D9" s="5" t="s">
        <v>190</v>
      </c>
      <c r="G9" s="4">
        <v>96413</v>
      </c>
      <c r="H9" s="4"/>
      <c r="K9" s="4">
        <v>192825</v>
      </c>
      <c r="L9" s="4"/>
      <c r="O9" s="4">
        <v>385650</v>
      </c>
      <c r="P9" s="4"/>
      <c r="S9" s="4">
        <v>173512</v>
      </c>
      <c r="T9" s="4"/>
      <c r="W9" s="4">
        <v>347024</v>
      </c>
      <c r="X9" s="4"/>
      <c r="AA9" s="4">
        <v>832858</v>
      </c>
      <c r="AB9" s="4"/>
      <c r="AF9" s="5" t="s">
        <v>7</v>
      </c>
      <c r="AJ9" s="5" t="s">
        <v>7</v>
      </c>
    </row>
    <row r="10" spans="1:36" ht="15">
      <c r="A10" t="s">
        <v>32</v>
      </c>
      <c r="D10" s="5" t="s">
        <v>190</v>
      </c>
      <c r="G10" s="4">
        <v>114288</v>
      </c>
      <c r="H10" s="4"/>
      <c r="K10" s="4">
        <v>228575</v>
      </c>
      <c r="L10" s="4"/>
      <c r="O10" s="4">
        <v>457150</v>
      </c>
      <c r="P10" s="4"/>
      <c r="S10" s="4">
        <v>70542</v>
      </c>
      <c r="T10" s="4"/>
      <c r="W10" s="4">
        <v>141083</v>
      </c>
      <c r="X10" s="4"/>
      <c r="AA10" s="4">
        <v>338599</v>
      </c>
      <c r="AB10" s="4"/>
      <c r="AF10" s="14">
        <v>844</v>
      </c>
      <c r="AI10" s="4">
        <v>70558</v>
      </c>
      <c r="AJ10" s="4"/>
    </row>
    <row r="11" spans="1:36" ht="15">
      <c r="A11" t="s">
        <v>35</v>
      </c>
      <c r="D11" s="5" t="s">
        <v>190</v>
      </c>
      <c r="G11" s="4">
        <v>413100</v>
      </c>
      <c r="H11" s="4"/>
      <c r="K11" s="4">
        <v>826200</v>
      </c>
      <c r="L11" s="4"/>
      <c r="O11" s="4">
        <v>1652400</v>
      </c>
      <c r="P11" s="4"/>
      <c r="T11" s="5" t="s">
        <v>7</v>
      </c>
      <c r="X11" s="5" t="s">
        <v>7</v>
      </c>
      <c r="AB11" s="5" t="s">
        <v>7</v>
      </c>
      <c r="AF11" s="14">
        <v>12946</v>
      </c>
      <c r="AI11" s="4">
        <v>1082286</v>
      </c>
      <c r="AJ11" s="4"/>
    </row>
    <row r="12" spans="1:36" ht="15">
      <c r="A12" t="s">
        <v>38</v>
      </c>
      <c r="D12" s="5" t="s">
        <v>190</v>
      </c>
      <c r="G12" s="4">
        <v>96413</v>
      </c>
      <c r="H12" s="4"/>
      <c r="K12" s="4">
        <v>192825</v>
      </c>
      <c r="L12" s="4"/>
      <c r="O12" s="4">
        <v>385650</v>
      </c>
      <c r="P12" s="4"/>
      <c r="T12" s="5" t="s">
        <v>7</v>
      </c>
      <c r="X12" s="5" t="s">
        <v>7</v>
      </c>
      <c r="AB12" s="5" t="s">
        <v>7</v>
      </c>
      <c r="AF12" s="14">
        <v>2214</v>
      </c>
      <c r="AI12" s="4">
        <v>185090</v>
      </c>
      <c r="AJ12" s="4"/>
    </row>
  </sheetData>
  <sheetProtection selectLockedCells="1" selectUnlockedCells="1"/>
  <mergeCells count="55">
    <mergeCell ref="A2:F2"/>
    <mergeCell ref="C4:D4"/>
    <mergeCell ref="G4:P4"/>
    <mergeCell ref="S4:AB4"/>
    <mergeCell ref="AE4:AJ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K6:L6"/>
    <mergeCell ref="O6:P6"/>
    <mergeCell ref="S6:T6"/>
    <mergeCell ref="W6:X6"/>
    <mergeCell ref="AA6:AB6"/>
    <mergeCell ref="G7:H7"/>
    <mergeCell ref="K7:L7"/>
    <mergeCell ref="O7:P7"/>
    <mergeCell ref="S7:T7"/>
    <mergeCell ref="W7:X7"/>
    <mergeCell ref="AA7:AB7"/>
    <mergeCell ref="AI7:AJ7"/>
    <mergeCell ref="G8:H8"/>
    <mergeCell ref="K8:L8"/>
    <mergeCell ref="O8:P8"/>
    <mergeCell ref="S8:T8"/>
    <mergeCell ref="W8:X8"/>
    <mergeCell ref="AA8:AB8"/>
    <mergeCell ref="AI8:AJ8"/>
    <mergeCell ref="G9:H9"/>
    <mergeCell ref="K9:L9"/>
    <mergeCell ref="O9:P9"/>
    <mergeCell ref="S9:T9"/>
    <mergeCell ref="W9:X9"/>
    <mergeCell ref="AA9:AB9"/>
    <mergeCell ref="G10:H10"/>
    <mergeCell ref="K10:L10"/>
    <mergeCell ref="O10:P10"/>
    <mergeCell ref="S10:T10"/>
    <mergeCell ref="W10:X10"/>
    <mergeCell ref="AA10:AB10"/>
    <mergeCell ref="AI10:AJ10"/>
    <mergeCell ref="G11:H11"/>
    <mergeCell ref="K11:L11"/>
    <mergeCell ref="O11:P11"/>
    <mergeCell ref="AI11:AJ11"/>
    <mergeCell ref="G12:H12"/>
    <mergeCell ref="K12:L12"/>
    <mergeCell ref="O12:P12"/>
    <mergeCell ref="AI12:A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R4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9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43" width="8.7109375" style="0" customWidth="1"/>
    <col min="44" max="44" width="1.7109375" style="0" customWidth="1"/>
    <col min="45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spans="3:44" ht="39.75" customHeight="1">
      <c r="C4" s="2" t="s">
        <v>192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10"/>
      <c r="T4" s="10"/>
      <c r="W4" s="10"/>
      <c r="X4" s="10"/>
      <c r="AA4" s="2" t="s">
        <v>193</v>
      </c>
      <c r="AB4" s="2"/>
      <c r="AC4" s="2"/>
      <c r="AD4" s="2"/>
      <c r="AE4" s="2"/>
      <c r="AF4" s="2"/>
      <c r="AI4" s="2" t="s">
        <v>194</v>
      </c>
      <c r="AJ4" s="2"/>
      <c r="AK4" s="2"/>
      <c r="AL4" s="2"/>
      <c r="AM4" s="2"/>
      <c r="AN4" s="2"/>
      <c r="AO4" s="2"/>
      <c r="AP4" s="2"/>
      <c r="AQ4" s="2"/>
      <c r="AR4" s="2"/>
    </row>
    <row r="5" spans="1:44" ht="39.75" customHeight="1">
      <c r="A5" s="7" t="s">
        <v>1</v>
      </c>
      <c r="C5" s="2" t="s">
        <v>195</v>
      </c>
      <c r="D5" s="2"/>
      <c r="G5" s="2" t="s">
        <v>196</v>
      </c>
      <c r="H5" s="2"/>
      <c r="K5" s="2" t="s">
        <v>197</v>
      </c>
      <c r="L5" s="2"/>
      <c r="O5" s="2" t="s">
        <v>198</v>
      </c>
      <c r="P5" s="2"/>
      <c r="S5" s="2" t="s">
        <v>199</v>
      </c>
      <c r="T5" s="2"/>
      <c r="W5" s="2" t="s">
        <v>200</v>
      </c>
      <c r="X5" s="2"/>
      <c r="AA5" s="2" t="s">
        <v>201</v>
      </c>
      <c r="AB5" s="2"/>
      <c r="AE5" s="2" t="s">
        <v>202</v>
      </c>
      <c r="AF5" s="2"/>
      <c r="AI5" s="2" t="s">
        <v>203</v>
      </c>
      <c r="AJ5" s="2"/>
      <c r="AM5" s="2" t="s">
        <v>204</v>
      </c>
      <c r="AN5" s="2"/>
      <c r="AQ5" s="2" t="s">
        <v>205</v>
      </c>
      <c r="AR5" s="2"/>
    </row>
    <row r="6" spans="1:44" ht="15">
      <c r="A6" t="s">
        <v>20</v>
      </c>
      <c r="D6" s="14">
        <v>2535</v>
      </c>
      <c r="H6" s="5" t="s">
        <v>7</v>
      </c>
      <c r="L6" s="5" t="s">
        <v>206</v>
      </c>
      <c r="O6" s="15">
        <v>24.63</v>
      </c>
      <c r="P6" s="15"/>
      <c r="T6" s="5" t="s">
        <v>207</v>
      </c>
      <c r="X6" s="14">
        <v>1674</v>
      </c>
      <c r="AB6" s="5" t="s">
        <v>208</v>
      </c>
      <c r="AE6" s="4">
        <v>157808</v>
      </c>
      <c r="AF6" s="4"/>
      <c r="AJ6" s="14">
        <v>3348</v>
      </c>
      <c r="AN6" s="5" t="s">
        <v>208</v>
      </c>
      <c r="AQ6" s="4">
        <v>315616</v>
      </c>
      <c r="AR6" s="4"/>
    </row>
    <row r="7" spans="4:44" ht="15">
      <c r="D7" s="14">
        <v>3516</v>
      </c>
      <c r="H7" s="5" t="s">
        <v>7</v>
      </c>
      <c r="L7" s="5" t="s">
        <v>209</v>
      </c>
      <c r="O7" s="15">
        <v>33.55</v>
      </c>
      <c r="P7" s="15"/>
      <c r="T7" s="5" t="s">
        <v>210</v>
      </c>
      <c r="X7" s="14">
        <v>6306</v>
      </c>
      <c r="AB7" s="5" t="s">
        <v>211</v>
      </c>
      <c r="AE7" s="4">
        <v>594467</v>
      </c>
      <c r="AF7" s="4"/>
      <c r="AJ7" s="14">
        <v>6017</v>
      </c>
      <c r="AN7" s="5" t="s">
        <v>212</v>
      </c>
      <c r="AQ7" s="4">
        <v>567223</v>
      </c>
      <c r="AR7" s="4"/>
    </row>
    <row r="8" spans="4:44" ht="15">
      <c r="D8" s="14">
        <v>4035</v>
      </c>
      <c r="H8" s="5" t="s">
        <v>7</v>
      </c>
      <c r="L8" s="5" t="s">
        <v>213</v>
      </c>
      <c r="O8" s="15">
        <v>36.69</v>
      </c>
      <c r="P8" s="15"/>
      <c r="T8" s="5" t="s">
        <v>214</v>
      </c>
      <c r="X8" s="5" t="s">
        <v>7</v>
      </c>
      <c r="AB8" s="5" t="s">
        <v>7</v>
      </c>
      <c r="AF8" s="5" t="s">
        <v>7</v>
      </c>
      <c r="AJ8" s="14">
        <v>6306</v>
      </c>
      <c r="AN8" s="5" t="s">
        <v>212</v>
      </c>
      <c r="AQ8" s="4">
        <v>594467</v>
      </c>
      <c r="AR8" s="4"/>
    </row>
    <row r="9" spans="4:44" ht="15">
      <c r="D9" s="14">
        <v>3402</v>
      </c>
      <c r="H9" s="5" t="s">
        <v>7</v>
      </c>
      <c r="L9" s="5" t="s">
        <v>215</v>
      </c>
      <c r="O9" s="15">
        <v>48.95</v>
      </c>
      <c r="P9" s="15"/>
      <c r="T9" s="5" t="s">
        <v>216</v>
      </c>
      <c r="X9" s="5" t="s">
        <v>7</v>
      </c>
      <c r="AB9" s="5" t="s">
        <v>7</v>
      </c>
      <c r="AF9" s="5" t="s">
        <v>7</v>
      </c>
      <c r="AJ9" s="14">
        <v>11660</v>
      </c>
      <c r="AN9" s="5" t="s">
        <v>217</v>
      </c>
      <c r="AQ9" s="4">
        <v>1099188</v>
      </c>
      <c r="AR9" s="4"/>
    </row>
    <row r="10" spans="4:44" ht="15">
      <c r="D10" s="14">
        <v>6160</v>
      </c>
      <c r="H10" s="5" t="s">
        <v>7</v>
      </c>
      <c r="L10" s="5" t="s">
        <v>218</v>
      </c>
      <c r="O10" s="15">
        <v>51.69</v>
      </c>
      <c r="P10" s="15"/>
      <c r="T10" s="5" t="s">
        <v>219</v>
      </c>
      <c r="X10" s="5" t="s">
        <v>7</v>
      </c>
      <c r="AB10" s="5" t="s">
        <v>7</v>
      </c>
      <c r="AF10" s="5" t="s">
        <v>7</v>
      </c>
      <c r="AJ10" s="5" t="s">
        <v>7</v>
      </c>
      <c r="AN10" s="5" t="s">
        <v>7</v>
      </c>
      <c r="AR10" s="5" t="s">
        <v>7</v>
      </c>
    </row>
    <row r="11" spans="4:44" ht="15">
      <c r="D11" s="14">
        <v>11623</v>
      </c>
      <c r="H11" s="5" t="s">
        <v>7</v>
      </c>
      <c r="L11" s="5" t="s">
        <v>220</v>
      </c>
      <c r="O11" s="15">
        <v>48.64</v>
      </c>
      <c r="P11" s="15"/>
      <c r="T11" s="5" t="s">
        <v>221</v>
      </c>
      <c r="X11" s="5" t="s">
        <v>7</v>
      </c>
      <c r="AB11" s="5" t="s">
        <v>7</v>
      </c>
      <c r="AF11" s="5" t="s">
        <v>7</v>
      </c>
      <c r="AJ11" s="5" t="s">
        <v>7</v>
      </c>
      <c r="AN11" s="5" t="s">
        <v>7</v>
      </c>
      <c r="AR11" s="5" t="s">
        <v>7</v>
      </c>
    </row>
    <row r="12" spans="4:44" ht="15">
      <c r="D12" s="5" t="s">
        <v>7</v>
      </c>
      <c r="H12" s="14">
        <v>12744</v>
      </c>
      <c r="L12" s="5" t="s">
        <v>222</v>
      </c>
      <c r="O12" s="15">
        <v>44.5</v>
      </c>
      <c r="P12" s="15"/>
      <c r="T12" s="5" t="s">
        <v>223</v>
      </c>
      <c r="X12" s="5" t="s">
        <v>7</v>
      </c>
      <c r="AB12" s="5" t="s">
        <v>7</v>
      </c>
      <c r="AF12" s="5" t="s">
        <v>7</v>
      </c>
      <c r="AJ12" s="5" t="s">
        <v>7</v>
      </c>
      <c r="AN12" s="5" t="s">
        <v>7</v>
      </c>
      <c r="AR12" s="5" t="s">
        <v>7</v>
      </c>
    </row>
    <row r="13" spans="1:44" ht="15">
      <c r="A13" t="s">
        <v>23</v>
      </c>
      <c r="D13" s="14">
        <v>1488</v>
      </c>
      <c r="H13" s="5" t="s">
        <v>7</v>
      </c>
      <c r="L13" s="5" t="s">
        <v>218</v>
      </c>
      <c r="O13" s="15">
        <v>51.69</v>
      </c>
      <c r="P13" s="15"/>
      <c r="T13" s="5" t="s">
        <v>219</v>
      </c>
      <c r="X13" s="14">
        <v>2790</v>
      </c>
      <c r="AB13" s="5" t="s">
        <v>208</v>
      </c>
      <c r="AE13" s="4">
        <v>263013</v>
      </c>
      <c r="AF13" s="4"/>
      <c r="AJ13" s="14">
        <v>2790</v>
      </c>
      <c r="AN13" s="5" t="s">
        <v>208</v>
      </c>
      <c r="AQ13" s="4">
        <v>263013</v>
      </c>
      <c r="AR13" s="4"/>
    </row>
    <row r="14" spans="4:44" ht="15">
      <c r="D14" s="14">
        <v>1685</v>
      </c>
      <c r="H14" s="5" t="s">
        <v>7</v>
      </c>
      <c r="L14" s="5" t="s">
        <v>220</v>
      </c>
      <c r="O14" s="15">
        <v>48.64</v>
      </c>
      <c r="P14" s="15"/>
      <c r="T14" s="5" t="s">
        <v>221</v>
      </c>
      <c r="X14" s="14">
        <v>11095</v>
      </c>
      <c r="AB14" s="5" t="s">
        <v>224</v>
      </c>
      <c r="AE14" s="4">
        <v>1045926</v>
      </c>
      <c r="AF14" s="4"/>
      <c r="AJ14" s="14">
        <v>5651</v>
      </c>
      <c r="AN14" s="5" t="s">
        <v>212</v>
      </c>
      <c r="AQ14" s="4">
        <v>532720</v>
      </c>
      <c r="AR14" s="4"/>
    </row>
    <row r="15" spans="4:44" ht="15">
      <c r="D15" s="5" t="s">
        <v>7</v>
      </c>
      <c r="H15" s="14">
        <v>10620</v>
      </c>
      <c r="L15" s="5" t="s">
        <v>222</v>
      </c>
      <c r="O15" s="15">
        <v>44.5</v>
      </c>
      <c r="P15" s="15"/>
      <c r="T15" s="5" t="s">
        <v>223</v>
      </c>
      <c r="X15" s="14">
        <v>1413</v>
      </c>
      <c r="AB15" s="5" t="s">
        <v>212</v>
      </c>
      <c r="AE15" s="4">
        <v>133204</v>
      </c>
      <c r="AF15" s="4"/>
      <c r="AJ15" s="14">
        <v>5680</v>
      </c>
      <c r="AN15" s="5" t="s">
        <v>217</v>
      </c>
      <c r="AQ15" s="4">
        <v>535454</v>
      </c>
      <c r="AR15" s="4"/>
    </row>
    <row r="16" spans="4:44" ht="15">
      <c r="D16" s="5" t="s">
        <v>7</v>
      </c>
      <c r="H16" s="5" t="s">
        <v>7</v>
      </c>
      <c r="L16" s="5" t="s">
        <v>7</v>
      </c>
      <c r="P16" s="5" t="s">
        <v>7</v>
      </c>
      <c r="T16" s="5" t="s">
        <v>7</v>
      </c>
      <c r="X16" s="14">
        <v>1420</v>
      </c>
      <c r="AB16" s="5" t="s">
        <v>217</v>
      </c>
      <c r="AE16" s="4">
        <v>133863</v>
      </c>
      <c r="AF16" s="4"/>
      <c r="AJ16" s="5" t="s">
        <v>7</v>
      </c>
      <c r="AN16" s="5" t="s">
        <v>7</v>
      </c>
      <c r="AR16" s="5" t="s">
        <v>7</v>
      </c>
    </row>
    <row r="17" spans="1:44" ht="15">
      <c r="A17" t="s">
        <v>26</v>
      </c>
      <c r="D17" s="14">
        <v>3571</v>
      </c>
      <c r="H17" s="5" t="s">
        <v>7</v>
      </c>
      <c r="L17" s="5" t="s">
        <v>215</v>
      </c>
      <c r="O17" s="15">
        <v>48.95</v>
      </c>
      <c r="P17" s="15"/>
      <c r="T17" s="5" t="s">
        <v>216</v>
      </c>
      <c r="X17" s="14">
        <v>1199</v>
      </c>
      <c r="AB17" s="5" t="s">
        <v>208</v>
      </c>
      <c r="AE17" s="4">
        <v>113030</v>
      </c>
      <c r="AF17" s="4"/>
      <c r="AJ17" s="14">
        <v>2283</v>
      </c>
      <c r="AN17" s="5" t="s">
        <v>208</v>
      </c>
      <c r="AQ17" s="4">
        <v>215218</v>
      </c>
      <c r="AR17" s="4"/>
    </row>
    <row r="18" spans="4:44" ht="15">
      <c r="D18" s="11">
        <v>4.217</v>
      </c>
      <c r="H18" s="5" t="s">
        <v>7</v>
      </c>
      <c r="L18" s="5" t="s">
        <v>218</v>
      </c>
      <c r="O18" s="15">
        <v>51.69</v>
      </c>
      <c r="P18" s="15"/>
      <c r="T18" s="5" t="s">
        <v>219</v>
      </c>
      <c r="X18" s="14">
        <v>1142</v>
      </c>
      <c r="AB18" s="5" t="s">
        <v>212</v>
      </c>
      <c r="AE18" s="4">
        <v>107656</v>
      </c>
      <c r="AF18" s="4"/>
      <c r="AJ18" s="14">
        <v>2855</v>
      </c>
      <c r="AN18" s="5" t="s">
        <v>212</v>
      </c>
      <c r="AQ18" s="4">
        <v>269141</v>
      </c>
      <c r="AR18" s="4"/>
    </row>
    <row r="19" spans="4:44" ht="15">
      <c r="D19" s="14">
        <v>6341</v>
      </c>
      <c r="H19" s="5" t="s">
        <v>7</v>
      </c>
      <c r="L19" s="5" t="s">
        <v>220</v>
      </c>
      <c r="O19" s="15">
        <v>48.64</v>
      </c>
      <c r="P19" s="15"/>
      <c r="T19" s="5" t="s">
        <v>221</v>
      </c>
      <c r="X19" s="14">
        <v>714</v>
      </c>
      <c r="AB19" s="5" t="s">
        <v>217</v>
      </c>
      <c r="AE19" s="4">
        <v>67309</v>
      </c>
      <c r="AF19" s="4"/>
      <c r="AJ19" s="14">
        <v>4798</v>
      </c>
      <c r="AN19" s="5" t="s">
        <v>217</v>
      </c>
      <c r="AQ19" s="4">
        <v>452307</v>
      </c>
      <c r="AR19" s="4"/>
    </row>
    <row r="20" spans="4:44" ht="15">
      <c r="D20" s="5" t="s">
        <v>7</v>
      </c>
      <c r="H20" s="14">
        <v>8691</v>
      </c>
      <c r="L20" s="5" t="s">
        <v>222</v>
      </c>
      <c r="O20" s="15">
        <v>44.5</v>
      </c>
      <c r="P20" s="15"/>
      <c r="T20" s="5" t="s">
        <v>223</v>
      </c>
      <c r="X20" s="5" t="s">
        <v>7</v>
      </c>
      <c r="AB20" s="5" t="s">
        <v>7</v>
      </c>
      <c r="AF20" s="5" t="s">
        <v>7</v>
      </c>
      <c r="AJ20" s="5" t="s">
        <v>7</v>
      </c>
      <c r="AN20" s="5" t="s">
        <v>7</v>
      </c>
      <c r="AR20" s="5" t="s">
        <v>7</v>
      </c>
    </row>
    <row r="21" spans="1:44" ht="15">
      <c r="A21" t="s">
        <v>29</v>
      </c>
      <c r="D21" s="14">
        <v>2980</v>
      </c>
      <c r="H21" s="5" t="s">
        <v>7</v>
      </c>
      <c r="L21" s="5" t="s">
        <v>209</v>
      </c>
      <c r="O21" s="15">
        <v>33.55</v>
      </c>
      <c r="P21" s="15"/>
      <c r="T21" s="5" t="s">
        <v>210</v>
      </c>
      <c r="X21" s="5" t="s">
        <v>7</v>
      </c>
      <c r="AB21" s="5" t="s">
        <v>7</v>
      </c>
      <c r="AF21" s="5" t="s">
        <v>7</v>
      </c>
      <c r="AJ21" s="14">
        <v>3766</v>
      </c>
      <c r="AN21" s="5" t="s">
        <v>208</v>
      </c>
      <c r="AQ21" s="4">
        <v>355021</v>
      </c>
      <c r="AR21" s="4"/>
    </row>
    <row r="22" spans="4:44" ht="15">
      <c r="D22" s="14">
        <v>9668</v>
      </c>
      <c r="H22" s="5" t="s">
        <v>7</v>
      </c>
      <c r="L22" s="5" t="s">
        <v>213</v>
      </c>
      <c r="O22" s="15">
        <v>36.69</v>
      </c>
      <c r="P22" s="15"/>
      <c r="T22" s="5" t="s">
        <v>214</v>
      </c>
      <c r="X22" s="5" t="s">
        <v>7</v>
      </c>
      <c r="AB22" s="5" t="s">
        <v>7</v>
      </c>
      <c r="AF22" s="5" t="s">
        <v>7</v>
      </c>
      <c r="AJ22" s="14">
        <v>4709</v>
      </c>
      <c r="AN22" s="5" t="s">
        <v>212</v>
      </c>
      <c r="AQ22" s="4">
        <v>443917</v>
      </c>
      <c r="AR22" s="4"/>
    </row>
    <row r="23" spans="4:44" ht="15">
      <c r="D23" s="14">
        <v>10002</v>
      </c>
      <c r="H23" s="5" t="s">
        <v>7</v>
      </c>
      <c r="L23" s="5" t="s">
        <v>215</v>
      </c>
      <c r="O23" s="15">
        <v>48.95</v>
      </c>
      <c r="P23" s="15"/>
      <c r="T23" s="5" t="s">
        <v>216</v>
      </c>
      <c r="X23" s="5" t="s">
        <v>7</v>
      </c>
      <c r="AB23" s="5" t="s">
        <v>7</v>
      </c>
      <c r="AF23" s="5" t="s">
        <v>7</v>
      </c>
      <c r="AJ23" s="14">
        <v>4152</v>
      </c>
      <c r="AN23" s="5" t="s">
        <v>217</v>
      </c>
      <c r="AQ23" s="4">
        <v>391409</v>
      </c>
      <c r="AR23" s="4"/>
    </row>
    <row r="24" spans="4:44" ht="15">
      <c r="D24" s="14">
        <v>8317</v>
      </c>
      <c r="H24" s="5" t="s">
        <v>7</v>
      </c>
      <c r="L24" s="5" t="s">
        <v>218</v>
      </c>
      <c r="O24" s="15">
        <v>51.69</v>
      </c>
      <c r="P24" s="15"/>
      <c r="T24" s="5" t="s">
        <v>219</v>
      </c>
      <c r="X24" s="5" t="s">
        <v>7</v>
      </c>
      <c r="AB24" s="5" t="s">
        <v>7</v>
      </c>
      <c r="AF24" s="5" t="s">
        <v>7</v>
      </c>
      <c r="AJ24" s="5" t="s">
        <v>7</v>
      </c>
      <c r="AN24" s="5" t="s">
        <v>7</v>
      </c>
      <c r="AR24" s="5" t="s">
        <v>7</v>
      </c>
    </row>
    <row r="25" spans="4:44" ht="15">
      <c r="D25" s="14">
        <v>10461</v>
      </c>
      <c r="H25" s="5" t="s">
        <v>7</v>
      </c>
      <c r="L25" s="5" t="s">
        <v>220</v>
      </c>
      <c r="O25" s="15">
        <v>48.64</v>
      </c>
      <c r="P25" s="15"/>
      <c r="T25" s="5" t="s">
        <v>221</v>
      </c>
      <c r="X25" s="5" t="s">
        <v>7</v>
      </c>
      <c r="AB25" s="5" t="s">
        <v>7</v>
      </c>
      <c r="AF25" s="5" t="s">
        <v>7</v>
      </c>
      <c r="AJ25" s="5" t="s">
        <v>7</v>
      </c>
      <c r="AN25" s="5" t="s">
        <v>7</v>
      </c>
      <c r="AR25" s="5" t="s">
        <v>7</v>
      </c>
    </row>
    <row r="26" spans="4:44" ht="15">
      <c r="D26" s="5" t="s">
        <v>7</v>
      </c>
      <c r="H26" s="14">
        <v>14337</v>
      </c>
      <c r="L26" s="5" t="s">
        <v>222</v>
      </c>
      <c r="O26" s="15">
        <v>44.5</v>
      </c>
      <c r="P26" s="15"/>
      <c r="T26" s="5" t="s">
        <v>223</v>
      </c>
      <c r="X26" s="5" t="s">
        <v>7</v>
      </c>
      <c r="AB26" s="5" t="s">
        <v>7</v>
      </c>
      <c r="AF26" s="5" t="s">
        <v>7</v>
      </c>
      <c r="AJ26" s="5" t="s">
        <v>7</v>
      </c>
      <c r="AN26" s="5" t="s">
        <v>7</v>
      </c>
      <c r="AR26" s="5" t="s">
        <v>7</v>
      </c>
    </row>
    <row r="27" spans="1:44" ht="15">
      <c r="A27" t="s">
        <v>32</v>
      </c>
      <c r="D27" s="5" t="s">
        <v>7</v>
      </c>
      <c r="H27" s="14">
        <v>1909</v>
      </c>
      <c r="L27" s="5" t="s">
        <v>222</v>
      </c>
      <c r="O27" s="15">
        <v>44.5</v>
      </c>
      <c r="P27" s="15"/>
      <c r="T27" s="5" t="s">
        <v>223</v>
      </c>
      <c r="X27" s="14">
        <v>602</v>
      </c>
      <c r="AB27" s="5" t="s">
        <v>208</v>
      </c>
      <c r="AE27" s="4">
        <v>56751</v>
      </c>
      <c r="AF27" s="4"/>
      <c r="AJ27" s="14">
        <v>502</v>
      </c>
      <c r="AN27" s="5" t="s">
        <v>208</v>
      </c>
      <c r="AQ27" s="4">
        <v>47324</v>
      </c>
      <c r="AR27" s="4"/>
    </row>
    <row r="28" spans="4:44" ht="15">
      <c r="D28" s="5" t="s">
        <v>7</v>
      </c>
      <c r="H28" s="5" t="s">
        <v>7</v>
      </c>
      <c r="L28" s="5" t="s">
        <v>7</v>
      </c>
      <c r="P28" s="5" t="s">
        <v>7</v>
      </c>
      <c r="T28" s="5" t="s">
        <v>7</v>
      </c>
      <c r="X28" s="14">
        <v>502</v>
      </c>
      <c r="AB28" s="5" t="s">
        <v>208</v>
      </c>
      <c r="AE28" s="4">
        <v>47324</v>
      </c>
      <c r="AF28" s="4"/>
      <c r="AJ28" s="14">
        <v>872</v>
      </c>
      <c r="AN28" s="5" t="s">
        <v>212</v>
      </c>
      <c r="AQ28" s="4">
        <v>82203</v>
      </c>
      <c r="AR28" s="4"/>
    </row>
    <row r="29" spans="4:44" ht="15">
      <c r="D29" s="5" t="s">
        <v>7</v>
      </c>
      <c r="H29" s="5" t="s">
        <v>7</v>
      </c>
      <c r="L29" s="5" t="s">
        <v>7</v>
      </c>
      <c r="P29" s="5" t="s">
        <v>7</v>
      </c>
      <c r="T29" s="5" t="s">
        <v>7</v>
      </c>
      <c r="X29" s="14">
        <v>436</v>
      </c>
      <c r="AB29" s="5" t="s">
        <v>212</v>
      </c>
      <c r="AE29" s="4">
        <v>41102</v>
      </c>
      <c r="AF29" s="4"/>
      <c r="AJ29" s="14">
        <v>1688</v>
      </c>
      <c r="AN29" s="5" t="s">
        <v>217</v>
      </c>
      <c r="AQ29" s="4">
        <v>159128</v>
      </c>
      <c r="AR29" s="4"/>
    </row>
    <row r="30" spans="4:44" ht="15">
      <c r="D30" s="5" t="s">
        <v>7</v>
      </c>
      <c r="H30" s="5" t="s">
        <v>7</v>
      </c>
      <c r="L30" s="5" t="s">
        <v>7</v>
      </c>
      <c r="P30" s="5" t="s">
        <v>7</v>
      </c>
      <c r="T30" s="5" t="s">
        <v>7</v>
      </c>
      <c r="X30" s="14">
        <v>844</v>
      </c>
      <c r="AB30" s="5" t="s">
        <v>217</v>
      </c>
      <c r="AE30" s="4">
        <v>79564</v>
      </c>
      <c r="AF30" s="4"/>
      <c r="AJ30" s="5" t="s">
        <v>7</v>
      </c>
      <c r="AN30" s="5" t="s">
        <v>7</v>
      </c>
      <c r="AQ30" s="12" t="s">
        <v>163</v>
      </c>
      <c r="AR30" s="12"/>
    </row>
    <row r="31" spans="1:44" ht="15">
      <c r="A31" t="s">
        <v>35</v>
      </c>
      <c r="D31" s="14">
        <v>52163</v>
      </c>
      <c r="H31" s="5" t="s">
        <v>7</v>
      </c>
      <c r="L31" s="5" t="s">
        <v>209</v>
      </c>
      <c r="O31" s="15">
        <v>33.55</v>
      </c>
      <c r="P31" s="15"/>
      <c r="T31" s="5" t="s">
        <v>210</v>
      </c>
      <c r="X31" s="5" t="s">
        <v>7</v>
      </c>
      <c r="AB31" s="5" t="s">
        <v>7</v>
      </c>
      <c r="AF31" s="5" t="s">
        <v>7</v>
      </c>
      <c r="AJ31" s="14">
        <v>21519</v>
      </c>
      <c r="AN31" s="5" t="s">
        <v>208</v>
      </c>
      <c r="AQ31" s="4">
        <v>2028596</v>
      </c>
      <c r="AR31" s="4"/>
    </row>
    <row r="32" spans="4:44" ht="15">
      <c r="D32" s="14">
        <v>51374</v>
      </c>
      <c r="H32" s="5" t="s">
        <v>7</v>
      </c>
      <c r="L32" s="5" t="s">
        <v>213</v>
      </c>
      <c r="O32" s="15">
        <v>36.69</v>
      </c>
      <c r="P32" s="15"/>
      <c r="T32" s="5" t="s">
        <v>214</v>
      </c>
      <c r="X32" s="5" t="s">
        <v>7</v>
      </c>
      <c r="AB32" s="5" t="s">
        <v>7</v>
      </c>
      <c r="AF32" s="5" t="s">
        <v>7</v>
      </c>
      <c r="AJ32" s="14">
        <v>35315</v>
      </c>
      <c r="AN32" s="5" t="s">
        <v>212</v>
      </c>
      <c r="AQ32" s="4">
        <v>3329145</v>
      </c>
      <c r="AR32" s="4"/>
    </row>
    <row r="33" spans="4:44" ht="15">
      <c r="D33" s="14">
        <v>53922</v>
      </c>
      <c r="H33" s="5" t="s">
        <v>7</v>
      </c>
      <c r="L33" s="5" t="s">
        <v>215</v>
      </c>
      <c r="O33" s="15">
        <v>48.95</v>
      </c>
      <c r="P33" s="15"/>
      <c r="T33" s="5" t="s">
        <v>216</v>
      </c>
      <c r="X33" s="5" t="s">
        <v>7</v>
      </c>
      <c r="AB33" s="5" t="s">
        <v>7</v>
      </c>
      <c r="AF33" s="5" t="s">
        <v>7</v>
      </c>
      <c r="AJ33" s="5" t="s">
        <v>7</v>
      </c>
      <c r="AN33" s="5" t="s">
        <v>7</v>
      </c>
      <c r="AR33" s="5" t="s">
        <v>7</v>
      </c>
    </row>
    <row r="34" spans="4:44" ht="15">
      <c r="D34" s="14">
        <v>44599</v>
      </c>
      <c r="H34" s="5" t="s">
        <v>7</v>
      </c>
      <c r="L34" s="5" t="s">
        <v>218</v>
      </c>
      <c r="O34" s="15">
        <v>51.69</v>
      </c>
      <c r="P34" s="15"/>
      <c r="T34" s="5" t="s">
        <v>225</v>
      </c>
      <c r="X34" s="5" t="s">
        <v>7</v>
      </c>
      <c r="AB34" s="5" t="s">
        <v>7</v>
      </c>
      <c r="AF34" s="5" t="s">
        <v>7</v>
      </c>
      <c r="AJ34" s="5" t="s">
        <v>7</v>
      </c>
      <c r="AN34" s="5" t="s">
        <v>7</v>
      </c>
      <c r="AR34" s="5" t="s">
        <v>7</v>
      </c>
    </row>
    <row r="35" spans="4:44" ht="15">
      <c r="D35" s="14">
        <v>59770</v>
      </c>
      <c r="H35" s="5" t="s">
        <v>7</v>
      </c>
      <c r="L35" s="5" t="s">
        <v>220</v>
      </c>
      <c r="O35" s="15">
        <v>48.64</v>
      </c>
      <c r="P35" s="15"/>
      <c r="T35" s="5" t="s">
        <v>225</v>
      </c>
      <c r="X35" s="5" t="s">
        <v>7</v>
      </c>
      <c r="AB35" s="5" t="s">
        <v>7</v>
      </c>
      <c r="AF35" s="5" t="s">
        <v>7</v>
      </c>
      <c r="AJ35" s="5" t="s">
        <v>7</v>
      </c>
      <c r="AN35" s="5" t="s">
        <v>7</v>
      </c>
      <c r="AR35" s="5" t="s">
        <v>7</v>
      </c>
    </row>
    <row r="36" spans="4:44" ht="15">
      <c r="D36" s="14">
        <v>81916</v>
      </c>
      <c r="H36" s="5" t="s">
        <v>7</v>
      </c>
      <c r="L36" s="5" t="s">
        <v>226</v>
      </c>
      <c r="O36" s="15">
        <v>44.5</v>
      </c>
      <c r="P36" s="15"/>
      <c r="T36" s="5" t="s">
        <v>225</v>
      </c>
      <c r="X36" s="5" t="s">
        <v>7</v>
      </c>
      <c r="AB36" s="5" t="s">
        <v>7</v>
      </c>
      <c r="AF36" s="5" t="s">
        <v>7</v>
      </c>
      <c r="AJ36" s="5" t="s">
        <v>7</v>
      </c>
      <c r="AN36" s="5" t="s">
        <v>7</v>
      </c>
      <c r="AR36" s="5" t="s">
        <v>7</v>
      </c>
    </row>
    <row r="37" spans="1:44" ht="15">
      <c r="A37" t="s">
        <v>38</v>
      </c>
      <c r="D37" s="14">
        <v>3345</v>
      </c>
      <c r="H37" s="5" t="s">
        <v>7</v>
      </c>
      <c r="L37" s="5" t="s">
        <v>218</v>
      </c>
      <c r="O37" s="15">
        <v>51.69</v>
      </c>
      <c r="P37" s="15"/>
      <c r="T37" s="5" t="s">
        <v>227</v>
      </c>
      <c r="X37" s="5" t="s">
        <v>7</v>
      </c>
      <c r="AB37" s="5" t="s">
        <v>7</v>
      </c>
      <c r="AF37" s="5" t="s">
        <v>7</v>
      </c>
      <c r="AJ37" s="14">
        <v>3976</v>
      </c>
      <c r="AN37" s="5" t="s">
        <v>208</v>
      </c>
      <c r="AQ37" s="4">
        <v>374818</v>
      </c>
      <c r="AR37" s="4"/>
    </row>
    <row r="38" spans="4:44" ht="15">
      <c r="D38" s="5" t="s">
        <v>7</v>
      </c>
      <c r="H38" s="5" t="s">
        <v>7</v>
      </c>
      <c r="L38" s="5" t="s">
        <v>7</v>
      </c>
      <c r="P38" s="5" t="s">
        <v>7</v>
      </c>
      <c r="T38" s="5" t="s">
        <v>7</v>
      </c>
      <c r="X38" s="5" t="s">
        <v>7</v>
      </c>
      <c r="AB38" s="5" t="s">
        <v>7</v>
      </c>
      <c r="AF38" s="5" t="s">
        <v>7</v>
      </c>
      <c r="AJ38" s="14">
        <v>4971</v>
      </c>
      <c r="AN38" s="5" t="s">
        <v>212</v>
      </c>
      <c r="AQ38" s="4">
        <v>468616</v>
      </c>
      <c r="AR38" s="4"/>
    </row>
    <row r="39" spans="4:44" ht="15">
      <c r="D39" s="5" t="s">
        <v>7</v>
      </c>
      <c r="H39" s="5" t="s">
        <v>7</v>
      </c>
      <c r="L39" s="5" t="s">
        <v>7</v>
      </c>
      <c r="P39" s="5" t="s">
        <v>7</v>
      </c>
      <c r="T39" s="5" t="s">
        <v>7</v>
      </c>
      <c r="X39" s="5" t="s">
        <v>7</v>
      </c>
      <c r="AB39" s="5" t="s">
        <v>7</v>
      </c>
      <c r="AF39" s="5" t="s">
        <v>7</v>
      </c>
      <c r="AJ39" s="5" t="s">
        <v>7</v>
      </c>
      <c r="AN39" s="5" t="s">
        <v>7</v>
      </c>
      <c r="AR39" s="5" t="s">
        <v>7</v>
      </c>
    </row>
    <row r="40" spans="4:44" ht="15">
      <c r="D40" s="5" t="s">
        <v>7</v>
      </c>
      <c r="H40" s="5" t="s">
        <v>7</v>
      </c>
      <c r="L40" s="5" t="s">
        <v>7</v>
      </c>
      <c r="P40" s="5" t="s">
        <v>7</v>
      </c>
      <c r="T40" s="5" t="s">
        <v>7</v>
      </c>
      <c r="X40" s="5" t="s">
        <v>7</v>
      </c>
      <c r="AB40" s="5" t="s">
        <v>7</v>
      </c>
      <c r="AF40" s="5" t="s">
        <v>7</v>
      </c>
      <c r="AJ40" s="5" t="s">
        <v>7</v>
      </c>
      <c r="AN40" s="5" t="s">
        <v>7</v>
      </c>
      <c r="AR40" s="5" t="s">
        <v>7</v>
      </c>
    </row>
  </sheetData>
  <sheetProtection selectLockedCells="1" selectUnlockedCells="1"/>
  <mergeCells count="79">
    <mergeCell ref="A2:F2"/>
    <mergeCell ref="C4:P4"/>
    <mergeCell ref="S4:T4"/>
    <mergeCell ref="W4:X4"/>
    <mergeCell ref="AA4:AF4"/>
    <mergeCell ref="AI4:AR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O6:P6"/>
    <mergeCell ref="AE6:AF6"/>
    <mergeCell ref="AQ6:AR6"/>
    <mergeCell ref="O7:P7"/>
    <mergeCell ref="AE7:AF7"/>
    <mergeCell ref="AQ7:AR7"/>
    <mergeCell ref="O8:P8"/>
    <mergeCell ref="AQ8:AR8"/>
    <mergeCell ref="O9:P9"/>
    <mergeCell ref="AQ9:AR9"/>
    <mergeCell ref="O10:P10"/>
    <mergeCell ref="O11:P11"/>
    <mergeCell ref="O12:P12"/>
    <mergeCell ref="O13:P13"/>
    <mergeCell ref="AE13:AF13"/>
    <mergeCell ref="AQ13:AR13"/>
    <mergeCell ref="O14:P14"/>
    <mergeCell ref="AE14:AF14"/>
    <mergeCell ref="AQ14:AR14"/>
    <mergeCell ref="O15:P15"/>
    <mergeCell ref="AE15:AF15"/>
    <mergeCell ref="AQ15:AR15"/>
    <mergeCell ref="AE16:AF16"/>
    <mergeCell ref="O17:P17"/>
    <mergeCell ref="AE17:AF17"/>
    <mergeCell ref="AQ17:AR17"/>
    <mergeCell ref="O18:P18"/>
    <mergeCell ref="AE18:AF18"/>
    <mergeCell ref="AQ18:AR18"/>
    <mergeCell ref="O19:P19"/>
    <mergeCell ref="AE19:AF19"/>
    <mergeCell ref="AQ19:AR19"/>
    <mergeCell ref="O20:P20"/>
    <mergeCell ref="O21:P21"/>
    <mergeCell ref="AQ21:AR21"/>
    <mergeCell ref="O22:P22"/>
    <mergeCell ref="AQ22:AR22"/>
    <mergeCell ref="O23:P23"/>
    <mergeCell ref="AQ23:AR23"/>
    <mergeCell ref="O24:P24"/>
    <mergeCell ref="O25:P25"/>
    <mergeCell ref="O26:P26"/>
    <mergeCell ref="O27:P27"/>
    <mergeCell ref="AE27:AF27"/>
    <mergeCell ref="AQ27:AR27"/>
    <mergeCell ref="AE28:AF28"/>
    <mergeCell ref="AQ28:AR28"/>
    <mergeCell ref="AE29:AF29"/>
    <mergeCell ref="AQ29:AR29"/>
    <mergeCell ref="AE30:AF30"/>
    <mergeCell ref="AQ30:AR30"/>
    <mergeCell ref="O31:P31"/>
    <mergeCell ref="AQ31:AR31"/>
    <mergeCell ref="O32:P32"/>
    <mergeCell ref="AQ32:AR32"/>
    <mergeCell ref="O33:P33"/>
    <mergeCell ref="O34:P34"/>
    <mergeCell ref="O35:P35"/>
    <mergeCell ref="O36:P36"/>
    <mergeCell ref="O37:P37"/>
    <mergeCell ref="AQ37:AR37"/>
    <mergeCell ref="AQ38:AR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4" spans="3:16" ht="39.75" customHeight="1">
      <c r="C4" s="2" t="s">
        <v>229</v>
      </c>
      <c r="D4" s="2"/>
      <c r="E4" s="2"/>
      <c r="F4" s="2"/>
      <c r="G4" s="2"/>
      <c r="H4" s="2"/>
      <c r="K4" s="2" t="s">
        <v>230</v>
      </c>
      <c r="L4" s="2"/>
      <c r="M4" s="2"/>
      <c r="N4" s="2"/>
      <c r="O4" s="2"/>
      <c r="P4" s="2"/>
    </row>
    <row r="5" spans="1:16" ht="39.75" customHeight="1">
      <c r="A5" t="s">
        <v>1</v>
      </c>
      <c r="C5" s="2" t="s">
        <v>231</v>
      </c>
      <c r="D5" s="2"/>
      <c r="G5" s="2" t="s">
        <v>232</v>
      </c>
      <c r="H5" s="2"/>
      <c r="K5" s="2" t="s">
        <v>233</v>
      </c>
      <c r="L5" s="2"/>
      <c r="O5" s="2" t="s">
        <v>234</v>
      </c>
      <c r="P5" s="2"/>
    </row>
    <row r="6" spans="1:16" ht="15">
      <c r="A6" t="s">
        <v>20</v>
      </c>
      <c r="D6" s="14">
        <v>2483</v>
      </c>
      <c r="G6" s="4">
        <v>160559</v>
      </c>
      <c r="H6" s="4"/>
      <c r="L6" s="14">
        <v>3496</v>
      </c>
      <c r="O6" s="4">
        <v>296391</v>
      </c>
      <c r="P6" s="4"/>
    </row>
    <row r="7" spans="1:16" ht="15">
      <c r="A7" t="s">
        <v>23</v>
      </c>
      <c r="D7" s="14">
        <v>2434</v>
      </c>
      <c r="G7" s="4">
        <v>162569</v>
      </c>
      <c r="H7" s="4"/>
      <c r="L7" s="14">
        <v>3346</v>
      </c>
      <c r="O7" s="4">
        <v>319422</v>
      </c>
      <c r="P7" s="4"/>
    </row>
    <row r="8" spans="1:16" ht="15">
      <c r="A8" t="s">
        <v>26</v>
      </c>
      <c r="D8" s="14">
        <v>2492</v>
      </c>
      <c r="G8" s="4">
        <v>152399</v>
      </c>
      <c r="H8" s="4"/>
      <c r="L8" s="14">
        <v>2297</v>
      </c>
      <c r="O8" s="4">
        <v>248151</v>
      </c>
      <c r="P8" s="4"/>
    </row>
    <row r="9" spans="1:16" ht="15">
      <c r="A9" t="s">
        <v>29</v>
      </c>
      <c r="D9" s="14">
        <v>20849</v>
      </c>
      <c r="G9" s="4">
        <v>1492068</v>
      </c>
      <c r="H9" s="4"/>
      <c r="L9" s="14">
        <v>3147</v>
      </c>
      <c r="O9" s="4">
        <v>266803</v>
      </c>
      <c r="P9" s="4"/>
    </row>
    <row r="10" spans="1:16" ht="15">
      <c r="A10" t="s">
        <v>32</v>
      </c>
      <c r="D10" s="5" t="s">
        <v>7</v>
      </c>
      <c r="G10" s="12" t="s">
        <v>163</v>
      </c>
      <c r="H10" s="12"/>
      <c r="L10" s="14">
        <v>364</v>
      </c>
      <c r="O10" s="4">
        <v>30742</v>
      </c>
      <c r="P10" s="4"/>
    </row>
    <row r="11" spans="1:16" ht="15">
      <c r="A11" t="s">
        <v>35</v>
      </c>
      <c r="D11" s="14">
        <v>9681</v>
      </c>
      <c r="G11" s="4">
        <v>448628</v>
      </c>
      <c r="H11" s="4"/>
      <c r="L11" s="14">
        <v>30923</v>
      </c>
      <c r="O11" s="4">
        <v>2728068</v>
      </c>
      <c r="P11" s="4"/>
    </row>
    <row r="12" spans="1:16" ht="15">
      <c r="A12" t="s">
        <v>38</v>
      </c>
      <c r="D12" s="14">
        <v>55353</v>
      </c>
      <c r="G12" s="4">
        <v>2921720</v>
      </c>
      <c r="H12" s="4"/>
      <c r="L12" s="14">
        <v>5535</v>
      </c>
      <c r="O12" s="4">
        <v>494851</v>
      </c>
      <c r="P12" s="4"/>
    </row>
  </sheetData>
  <sheetProtection selectLockedCells="1" selectUnlockedCells="1"/>
  <mergeCells count="21">
    <mergeCell ref="A2:F2"/>
    <mergeCell ref="C4:H4"/>
    <mergeCell ref="K4:P4"/>
    <mergeCell ref="C5:D5"/>
    <mergeCell ref="G5:H5"/>
    <mergeCell ref="K5:L5"/>
    <mergeCell ref="O5:P5"/>
    <mergeCell ref="G6:H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  <mergeCell ref="G12:H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4" spans="1:8" ht="39.75" customHeight="1">
      <c r="A4" t="s">
        <v>17</v>
      </c>
      <c r="C4" s="2" t="s">
        <v>18</v>
      </c>
      <c r="D4" s="2"/>
      <c r="G4" s="2" t="s">
        <v>19</v>
      </c>
      <c r="H4" s="2"/>
    </row>
    <row r="5" spans="1:8" ht="15">
      <c r="A5" t="s">
        <v>20</v>
      </c>
      <c r="D5" s="5" t="s">
        <v>21</v>
      </c>
      <c r="H5" s="5" t="s">
        <v>22</v>
      </c>
    </row>
    <row r="6" spans="1:8" ht="15">
      <c r="A6" t="s">
        <v>23</v>
      </c>
      <c r="D6" s="5" t="s">
        <v>24</v>
      </c>
      <c r="H6" s="5" t="s">
        <v>25</v>
      </c>
    </row>
    <row r="7" spans="1:8" ht="15">
      <c r="A7" t="s">
        <v>26</v>
      </c>
      <c r="D7" s="5" t="s">
        <v>27</v>
      </c>
      <c r="H7" s="5" t="s">
        <v>28</v>
      </c>
    </row>
    <row r="8" spans="1:8" ht="15">
      <c r="A8" t="s">
        <v>29</v>
      </c>
      <c r="D8" s="5" t="s">
        <v>30</v>
      </c>
      <c r="H8" s="5" t="s">
        <v>31</v>
      </c>
    </row>
    <row r="9" spans="1:8" ht="15">
      <c r="A9" t="s">
        <v>32</v>
      </c>
      <c r="D9" s="5" t="s">
        <v>33</v>
      </c>
      <c r="H9" s="5" t="s">
        <v>34</v>
      </c>
    </row>
    <row r="10" spans="1:8" ht="15">
      <c r="A10" t="s">
        <v>35</v>
      </c>
      <c r="D10" s="5" t="s">
        <v>36</v>
      </c>
      <c r="H10" s="5" t="s">
        <v>37</v>
      </c>
    </row>
    <row r="11" spans="1:8" ht="15">
      <c r="A11" t="s">
        <v>38</v>
      </c>
      <c r="D11" s="5" t="s">
        <v>39</v>
      </c>
      <c r="H11" s="5" t="s">
        <v>40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1:14" ht="39.75" customHeight="1">
      <c r="A4" t="s">
        <v>1</v>
      </c>
      <c r="C4" t="s">
        <v>236</v>
      </c>
      <c r="E4" s="2" t="s">
        <v>237</v>
      </c>
      <c r="F4" s="2"/>
      <c r="I4" s="2" t="s">
        <v>238</v>
      </c>
      <c r="J4" s="2"/>
      <c r="M4" s="2" t="s">
        <v>239</v>
      </c>
      <c r="N4" s="2"/>
    </row>
    <row r="5" spans="1:14" ht="15">
      <c r="A5" t="s">
        <v>20</v>
      </c>
      <c r="C5" t="s">
        <v>240</v>
      </c>
      <c r="F5" s="11">
        <v>33.5</v>
      </c>
      <c r="I5" s="4">
        <v>1033421</v>
      </c>
      <c r="J5" s="4"/>
      <c r="N5" s="5" t="s">
        <v>7</v>
      </c>
    </row>
    <row r="6" spans="3:14" ht="15">
      <c r="C6" t="s">
        <v>241</v>
      </c>
      <c r="F6" s="11">
        <v>33.5</v>
      </c>
      <c r="I6" s="4">
        <v>1933047</v>
      </c>
      <c r="J6" s="4"/>
      <c r="N6" s="5" t="s">
        <v>7</v>
      </c>
    </row>
    <row r="7" spans="3:10" ht="15">
      <c r="C7" t="s">
        <v>242</v>
      </c>
      <c r="F7" s="11">
        <v>33.5</v>
      </c>
      <c r="J7" s="5" t="s">
        <v>7</v>
      </c>
    </row>
    <row r="8" spans="1:14" ht="15">
      <c r="A8" t="s">
        <v>23</v>
      </c>
      <c r="C8" t="s">
        <v>240</v>
      </c>
      <c r="F8" s="11">
        <v>12.3</v>
      </c>
      <c r="I8" s="4">
        <v>188534</v>
      </c>
      <c r="J8" s="4"/>
      <c r="N8" s="5" t="s">
        <v>7</v>
      </c>
    </row>
    <row r="9" spans="3:14" ht="15">
      <c r="C9" t="s">
        <v>241</v>
      </c>
      <c r="F9" s="11">
        <v>12.3</v>
      </c>
      <c r="I9" s="4">
        <v>185774</v>
      </c>
      <c r="J9" s="4"/>
      <c r="N9" s="5" t="s">
        <v>7</v>
      </c>
    </row>
    <row r="10" spans="3:10" ht="15">
      <c r="C10" t="s">
        <v>242</v>
      </c>
      <c r="F10" s="11">
        <v>12.3</v>
      </c>
      <c r="J10" s="5" t="s">
        <v>7</v>
      </c>
    </row>
    <row r="11" spans="1:14" ht="15">
      <c r="A11" t="s">
        <v>26</v>
      </c>
      <c r="C11" t="s">
        <v>240</v>
      </c>
      <c r="F11" s="11">
        <v>6.7</v>
      </c>
      <c r="I11" s="4">
        <v>148195</v>
      </c>
      <c r="J11" s="4"/>
      <c r="N11" s="5" t="s">
        <v>7</v>
      </c>
    </row>
    <row r="12" spans="3:14" ht="15">
      <c r="C12" t="s">
        <v>241</v>
      </c>
      <c r="F12" s="11">
        <v>6.7</v>
      </c>
      <c r="I12" s="4">
        <v>157783</v>
      </c>
      <c r="J12" s="4"/>
      <c r="N12" s="5" t="s">
        <v>7</v>
      </c>
    </row>
    <row r="13" spans="3:14" ht="15">
      <c r="C13" t="s">
        <v>242</v>
      </c>
      <c r="F13" s="11">
        <v>6.7</v>
      </c>
      <c r="J13" s="5" t="s">
        <v>7</v>
      </c>
      <c r="N13" s="5" t="s">
        <v>7</v>
      </c>
    </row>
    <row r="14" spans="1:14" ht="15">
      <c r="A14" t="s">
        <v>29</v>
      </c>
      <c r="C14" t="s">
        <v>240</v>
      </c>
      <c r="F14" s="11">
        <v>34.3</v>
      </c>
      <c r="I14" s="4">
        <v>1219493</v>
      </c>
      <c r="J14" s="4"/>
      <c r="N14" s="5" t="s">
        <v>7</v>
      </c>
    </row>
    <row r="15" spans="3:14" ht="15">
      <c r="C15" t="s">
        <v>241</v>
      </c>
      <c r="F15" s="11">
        <v>34.3</v>
      </c>
      <c r="I15" s="4">
        <v>1579101</v>
      </c>
      <c r="J15" s="4"/>
      <c r="N15" s="5" t="s">
        <v>7</v>
      </c>
    </row>
    <row r="16" spans="3:14" ht="15">
      <c r="C16" t="s">
        <v>242</v>
      </c>
      <c r="F16" s="11">
        <v>34.3</v>
      </c>
      <c r="I16" s="4">
        <v>450635</v>
      </c>
      <c r="J16" s="4"/>
      <c r="N16" s="5" t="s">
        <v>7</v>
      </c>
    </row>
    <row r="17" spans="1:14" ht="15">
      <c r="A17" t="s">
        <v>32</v>
      </c>
      <c r="C17" t="s">
        <v>243</v>
      </c>
      <c r="F17" s="11">
        <v>4.2</v>
      </c>
      <c r="J17" s="14">
        <v>330167</v>
      </c>
      <c r="N17" s="5" t="s">
        <v>7</v>
      </c>
    </row>
    <row r="18" spans="3:14" ht="15">
      <c r="C18" t="s">
        <v>241</v>
      </c>
      <c r="F18" s="11">
        <v>4.2</v>
      </c>
      <c r="J18" s="5" t="s">
        <v>7</v>
      </c>
      <c r="N18" s="5" t="s">
        <v>7</v>
      </c>
    </row>
    <row r="19" spans="3:14" ht="15">
      <c r="C19" t="s">
        <v>242</v>
      </c>
      <c r="F19" s="11">
        <v>4.2</v>
      </c>
      <c r="J19" s="5" t="s">
        <v>7</v>
      </c>
      <c r="N19" s="5" t="s">
        <v>7</v>
      </c>
    </row>
    <row r="20" spans="1:14" ht="15">
      <c r="A20" t="s">
        <v>244</v>
      </c>
      <c r="C20" t="s">
        <v>240</v>
      </c>
      <c r="F20" s="11">
        <v>36.8</v>
      </c>
      <c r="I20" s="4">
        <v>1150701</v>
      </c>
      <c r="J20" s="4"/>
      <c r="M20" s="4">
        <v>38292</v>
      </c>
      <c r="N20" s="4"/>
    </row>
    <row r="21" spans="3:14" ht="15">
      <c r="C21" t="s">
        <v>241</v>
      </c>
      <c r="F21" s="11">
        <v>36.8</v>
      </c>
      <c r="I21" s="4">
        <v>6664543</v>
      </c>
      <c r="J21" s="4"/>
      <c r="M21" s="4">
        <v>223632</v>
      </c>
      <c r="N21" s="4"/>
    </row>
    <row r="22" spans="3:14" ht="15">
      <c r="C22" t="s">
        <v>242</v>
      </c>
      <c r="F22" s="11">
        <v>36.8</v>
      </c>
      <c r="I22" s="4">
        <v>729522</v>
      </c>
      <c r="J22" s="4"/>
      <c r="M22" s="4">
        <v>38880</v>
      </c>
      <c r="N22" s="4"/>
    </row>
    <row r="23" spans="1:14" ht="15">
      <c r="A23" t="s">
        <v>245</v>
      </c>
      <c r="C23" t="s">
        <v>240</v>
      </c>
      <c r="F23" s="11">
        <v>38.1</v>
      </c>
      <c r="I23" s="4">
        <v>1300422</v>
      </c>
      <c r="J23" s="4"/>
      <c r="N23" s="5" t="s">
        <v>7</v>
      </c>
    </row>
    <row r="24" spans="3:14" ht="15">
      <c r="C24" t="s">
        <v>241</v>
      </c>
      <c r="F24" s="11">
        <v>38.1</v>
      </c>
      <c r="I24" s="4">
        <v>1435320</v>
      </c>
      <c r="J24" s="4"/>
      <c r="N24" s="5" t="s">
        <v>7</v>
      </c>
    </row>
    <row r="25" spans="3:14" ht="15">
      <c r="C25" t="s">
        <v>242</v>
      </c>
      <c r="F25" s="11">
        <v>38.1</v>
      </c>
      <c r="I25" s="4">
        <v>439578</v>
      </c>
      <c r="J25" s="4"/>
      <c r="N25" s="5" t="s">
        <v>7</v>
      </c>
    </row>
  </sheetData>
  <sheetProtection selectLockedCells="1" selectUnlockedCells="1"/>
  <mergeCells count="22">
    <mergeCell ref="A2:F2"/>
    <mergeCell ref="E4:F4"/>
    <mergeCell ref="I4:J4"/>
    <mergeCell ref="M4:N4"/>
    <mergeCell ref="I5:J5"/>
    <mergeCell ref="I6:J6"/>
    <mergeCell ref="I8:J8"/>
    <mergeCell ref="I9:J9"/>
    <mergeCell ref="I11:J11"/>
    <mergeCell ref="I12:J12"/>
    <mergeCell ref="I14:J14"/>
    <mergeCell ref="I15:J15"/>
    <mergeCell ref="I16:J16"/>
    <mergeCell ref="I20:J20"/>
    <mergeCell ref="M20:N20"/>
    <mergeCell ref="I21:J21"/>
    <mergeCell ref="M21:N21"/>
    <mergeCell ref="I22:J22"/>
    <mergeCell ref="M22:N22"/>
    <mergeCell ref="I23:J23"/>
    <mergeCell ref="I24:J24"/>
    <mergeCell ref="I25:J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1:20" ht="39.75" customHeight="1">
      <c r="A4" t="s">
        <v>1</v>
      </c>
      <c r="C4" s="2" t="s">
        <v>247</v>
      </c>
      <c r="D4" s="2"/>
      <c r="G4" s="2" t="s">
        <v>248</v>
      </c>
      <c r="H4" s="2"/>
      <c r="K4" s="2" t="s">
        <v>249</v>
      </c>
      <c r="L4" s="2"/>
      <c r="O4" s="2" t="s">
        <v>250</v>
      </c>
      <c r="P4" s="2"/>
      <c r="S4" s="2" t="s">
        <v>251</v>
      </c>
      <c r="T4" s="2"/>
    </row>
    <row r="5" spans="1:20" ht="15">
      <c r="A5" t="s">
        <v>20</v>
      </c>
      <c r="C5" s="4">
        <v>49924</v>
      </c>
      <c r="D5" s="4"/>
      <c r="G5" s="4">
        <v>28528</v>
      </c>
      <c r="H5" s="4"/>
      <c r="K5" s="16">
        <v>-26405</v>
      </c>
      <c r="L5" s="16"/>
      <c r="P5" s="5" t="s">
        <v>7</v>
      </c>
      <c r="S5" s="4">
        <v>525328</v>
      </c>
      <c r="T5" s="4"/>
    </row>
    <row r="6" spans="1:20" ht="15">
      <c r="A6" t="s">
        <v>23</v>
      </c>
      <c r="C6" s="4">
        <v>27423</v>
      </c>
      <c r="D6" s="4"/>
      <c r="G6" s="4">
        <v>15670</v>
      </c>
      <c r="H6" s="4"/>
      <c r="K6" s="16">
        <v>-4622</v>
      </c>
      <c r="L6" s="16"/>
      <c r="P6" s="5" t="s">
        <v>7</v>
      </c>
      <c r="S6" s="4">
        <v>103535</v>
      </c>
      <c r="T6" s="4"/>
    </row>
    <row r="7" spans="1:20" ht="15">
      <c r="A7" t="s">
        <v>26</v>
      </c>
      <c r="C7" s="4">
        <v>22078</v>
      </c>
      <c r="D7" s="4"/>
      <c r="G7" s="4">
        <v>12616</v>
      </c>
      <c r="H7" s="4"/>
      <c r="K7" s="16">
        <v>-15852</v>
      </c>
      <c r="L7" s="16"/>
      <c r="P7" s="5" t="s">
        <v>7</v>
      </c>
      <c r="S7" s="4">
        <v>154594</v>
      </c>
      <c r="T7" s="4"/>
    </row>
    <row r="8" spans="1:20" ht="15">
      <c r="A8" t="s">
        <v>29</v>
      </c>
      <c r="C8" s="4">
        <v>78078</v>
      </c>
      <c r="D8" s="4"/>
      <c r="G8" s="4">
        <v>11901</v>
      </c>
      <c r="H8" s="4"/>
      <c r="K8" s="16">
        <v>-40683</v>
      </c>
      <c r="L8" s="16"/>
      <c r="P8" s="5" t="s">
        <v>7</v>
      </c>
      <c r="S8" s="4">
        <v>586541</v>
      </c>
      <c r="T8" s="4"/>
    </row>
    <row r="9" spans="1:20" ht="15">
      <c r="A9" t="s">
        <v>252</v>
      </c>
      <c r="D9" s="5" t="s">
        <v>7</v>
      </c>
      <c r="H9" s="5" t="s">
        <v>7</v>
      </c>
      <c r="L9" s="5" t="s">
        <v>7</v>
      </c>
      <c r="P9" s="5" t="s">
        <v>7</v>
      </c>
      <c r="T9" s="5" t="s">
        <v>7</v>
      </c>
    </row>
    <row r="10" spans="1:20" ht="15">
      <c r="A10" t="s">
        <v>35</v>
      </c>
      <c r="C10" s="4">
        <v>99956</v>
      </c>
      <c r="D10" s="4"/>
      <c r="G10" s="4">
        <v>30469</v>
      </c>
      <c r="H10" s="4"/>
      <c r="K10" s="16">
        <v>-329</v>
      </c>
      <c r="L10" s="16"/>
      <c r="O10" s="16">
        <v>-2828250</v>
      </c>
      <c r="P10" s="16"/>
      <c r="S10" s="4">
        <v>129113</v>
      </c>
      <c r="T10" s="4"/>
    </row>
    <row r="11" spans="1:20" ht="15">
      <c r="A11" t="s">
        <v>38</v>
      </c>
      <c r="C11" s="4">
        <v>5117</v>
      </c>
      <c r="D11" s="4"/>
      <c r="G11" s="4">
        <v>2924</v>
      </c>
      <c r="H11" s="4"/>
      <c r="K11" s="4">
        <v>13912</v>
      </c>
      <c r="L11" s="4"/>
      <c r="O11" s="16">
        <v>-531324</v>
      </c>
      <c r="P11" s="16"/>
      <c r="T11" s="5" t="s">
        <v>7</v>
      </c>
    </row>
  </sheetData>
  <sheetProtection selectLockedCells="1" selectUnlockedCells="1"/>
  <mergeCells count="3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S5:T5"/>
    <mergeCell ref="C6:D6"/>
    <mergeCell ref="G6:H6"/>
    <mergeCell ref="K6:L6"/>
    <mergeCell ref="S6:T6"/>
    <mergeCell ref="C7:D7"/>
    <mergeCell ref="G7:H7"/>
    <mergeCell ref="K7:L7"/>
    <mergeCell ref="S7:T7"/>
    <mergeCell ref="C8:D8"/>
    <mergeCell ref="G8:H8"/>
    <mergeCell ref="K8:L8"/>
    <mergeCell ref="S8:T8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4" spans="3:24" ht="39.75" customHeight="1">
      <c r="C4" s="2" t="s">
        <v>253</v>
      </c>
      <c r="D4" s="2"/>
      <c r="G4" s="2" t="s">
        <v>254</v>
      </c>
      <c r="H4" s="2"/>
      <c r="K4" s="2" t="s">
        <v>255</v>
      </c>
      <c r="L4" s="2"/>
      <c r="O4" s="3" t="s">
        <v>256</v>
      </c>
      <c r="P4" s="3"/>
      <c r="S4" s="3" t="s">
        <v>257</v>
      </c>
      <c r="T4" s="3"/>
      <c r="W4" s="2" t="s">
        <v>258</v>
      </c>
      <c r="X4" s="2"/>
    </row>
    <row r="5" spans="1:24" ht="15">
      <c r="A5" t="s">
        <v>259</v>
      </c>
      <c r="C5" s="12" t="s">
        <v>163</v>
      </c>
      <c r="D5" s="12"/>
      <c r="G5" s="12" t="s">
        <v>163</v>
      </c>
      <c r="H5" s="12"/>
      <c r="K5" s="4">
        <v>765000</v>
      </c>
      <c r="L5" s="4"/>
      <c r="O5" s="12" t="s">
        <v>163</v>
      </c>
      <c r="P5" s="12"/>
      <c r="S5" s="12" t="s">
        <v>163</v>
      </c>
      <c r="T5" s="12"/>
      <c r="W5" s="4">
        <v>2131881</v>
      </c>
      <c r="X5" s="4"/>
    </row>
    <row r="6" spans="1:24" ht="15">
      <c r="A6" t="s">
        <v>260</v>
      </c>
      <c r="C6" s="12" t="s">
        <v>163</v>
      </c>
      <c r="D6" s="12"/>
      <c r="G6" s="12" t="s">
        <v>163</v>
      </c>
      <c r="H6" s="12"/>
      <c r="K6" s="12" t="s">
        <v>163</v>
      </c>
      <c r="L6" s="12"/>
      <c r="O6" s="12" t="s">
        <v>163</v>
      </c>
      <c r="P6" s="12"/>
      <c r="S6" s="4">
        <v>1930727</v>
      </c>
      <c r="T6" s="4"/>
      <c r="W6" s="12" t="s">
        <v>163</v>
      </c>
      <c r="X6" s="12"/>
    </row>
    <row r="7" spans="1:24" ht="15">
      <c r="A7" t="s">
        <v>261</v>
      </c>
      <c r="C7" s="4">
        <v>733013</v>
      </c>
      <c r="D7" s="4"/>
      <c r="G7" s="12" t="s">
        <v>163</v>
      </c>
      <c r="H7" s="12"/>
      <c r="K7" s="4">
        <v>733013</v>
      </c>
      <c r="L7" s="4"/>
      <c r="O7" s="4">
        <v>733013</v>
      </c>
      <c r="P7" s="4"/>
      <c r="S7" s="4">
        <v>733013</v>
      </c>
      <c r="T7" s="4"/>
      <c r="W7" s="4">
        <v>733013</v>
      </c>
      <c r="X7" s="4"/>
    </row>
    <row r="8" ht="15">
      <c r="A8" t="s">
        <v>262</v>
      </c>
    </row>
    <row r="9" spans="1:24" ht="15">
      <c r="A9" t="s">
        <v>263</v>
      </c>
      <c r="C9" s="4">
        <v>752275</v>
      </c>
      <c r="D9" s="4"/>
      <c r="G9" s="12" t="s">
        <v>163</v>
      </c>
      <c r="H9" s="12"/>
      <c r="K9" s="4">
        <v>752275</v>
      </c>
      <c r="L9" s="4"/>
      <c r="O9" s="4">
        <v>752275</v>
      </c>
      <c r="P9" s="4"/>
      <c r="S9" s="4">
        <v>752275</v>
      </c>
      <c r="T9" s="4"/>
      <c r="W9" s="4">
        <v>752275</v>
      </c>
      <c r="X9" s="4"/>
    </row>
    <row r="10" spans="1:24" ht="15">
      <c r="A10" t="s">
        <v>264</v>
      </c>
      <c r="C10" s="4">
        <v>634269</v>
      </c>
      <c r="D10" s="4"/>
      <c r="G10" s="12" t="s">
        <v>163</v>
      </c>
      <c r="H10" s="12"/>
      <c r="K10" s="4">
        <v>634269</v>
      </c>
      <c r="L10" s="4"/>
      <c r="O10" s="4">
        <v>634269</v>
      </c>
      <c r="P10" s="4"/>
      <c r="S10" s="4">
        <v>634269</v>
      </c>
      <c r="T10" s="4"/>
      <c r="W10" s="4">
        <v>634269</v>
      </c>
      <c r="X10" s="4"/>
    </row>
    <row r="11" spans="1:24" ht="15">
      <c r="A11" t="s">
        <v>265</v>
      </c>
      <c r="C11" s="4">
        <v>2576494</v>
      </c>
      <c r="D11" s="4"/>
      <c r="G11" s="12" t="s">
        <v>163</v>
      </c>
      <c r="H11" s="12"/>
      <c r="K11" s="4">
        <v>2576494</v>
      </c>
      <c r="L11" s="4"/>
      <c r="O11" s="4">
        <v>2576494</v>
      </c>
      <c r="P11" s="4"/>
      <c r="S11" s="4">
        <v>2576494</v>
      </c>
      <c r="T11" s="4"/>
      <c r="W11" s="4">
        <v>2576494</v>
      </c>
      <c r="X11" s="4"/>
    </row>
    <row r="12" ht="15">
      <c r="A12" t="s">
        <v>266</v>
      </c>
    </row>
    <row r="13" ht="15">
      <c r="A13" s="17" t="s">
        <v>267</v>
      </c>
    </row>
    <row r="14" spans="1:24" ht="15">
      <c r="A14" t="s">
        <v>268</v>
      </c>
      <c r="C14" s="4">
        <v>1033421</v>
      </c>
      <c r="D14" s="4"/>
      <c r="G14" s="4">
        <v>1033421</v>
      </c>
      <c r="H14" s="4"/>
      <c r="K14" s="4">
        <v>1033421</v>
      </c>
      <c r="L14" s="4"/>
      <c r="O14" s="4">
        <v>911234</v>
      </c>
      <c r="P14" s="4"/>
      <c r="S14" s="4">
        <v>1033421</v>
      </c>
      <c r="T14" s="4"/>
      <c r="W14" s="4">
        <v>1033421</v>
      </c>
      <c r="X14" s="4"/>
    </row>
    <row r="15" spans="1:24" ht="15">
      <c r="A15" t="s">
        <v>269</v>
      </c>
      <c r="C15" s="4">
        <v>1933047</v>
      </c>
      <c r="D15" s="4"/>
      <c r="G15" s="4">
        <v>1933047</v>
      </c>
      <c r="H15" s="4"/>
      <c r="K15" s="4">
        <v>1933047</v>
      </c>
      <c r="L15" s="4"/>
      <c r="O15" s="4">
        <v>1702531</v>
      </c>
      <c r="P15" s="4"/>
      <c r="S15" s="4">
        <v>1933047</v>
      </c>
      <c r="T15" s="4"/>
      <c r="W15" s="4">
        <v>1948161</v>
      </c>
      <c r="X15" s="4"/>
    </row>
    <row r="16" spans="1:24" ht="15">
      <c r="A16" t="s">
        <v>242</v>
      </c>
      <c r="C16" s="12" t="s">
        <v>163</v>
      </c>
      <c r="D16" s="12"/>
      <c r="G16" s="12" t="s">
        <v>163</v>
      </c>
      <c r="H16" s="12"/>
      <c r="K16" s="12" t="s">
        <v>163</v>
      </c>
      <c r="L16" s="12"/>
      <c r="O16" s="12" t="s">
        <v>163</v>
      </c>
      <c r="P16" s="12"/>
      <c r="S16" s="12" t="s">
        <v>163</v>
      </c>
      <c r="T16" s="12"/>
      <c r="W16" s="12" t="s">
        <v>163</v>
      </c>
      <c r="X16" s="12"/>
    </row>
    <row r="17" ht="15">
      <c r="A17" s="17" t="s">
        <v>270</v>
      </c>
    </row>
    <row r="18" spans="1:24" ht="15">
      <c r="A18" t="s">
        <v>271</v>
      </c>
      <c r="C18" s="4">
        <v>1281858</v>
      </c>
      <c r="D18" s="4"/>
      <c r="G18" s="4">
        <v>1281858</v>
      </c>
      <c r="H18" s="4"/>
      <c r="K18" s="4">
        <v>1281858</v>
      </c>
      <c r="L18" s="4"/>
      <c r="O18" s="4">
        <v>1281858</v>
      </c>
      <c r="P18" s="4"/>
      <c r="S18" s="4">
        <v>1281858</v>
      </c>
      <c r="T18" s="4"/>
      <c r="W18" s="4">
        <v>1281858</v>
      </c>
      <c r="X18" s="4"/>
    </row>
    <row r="19" spans="1:24" ht="15">
      <c r="A19" t="s">
        <v>272</v>
      </c>
      <c r="C19" s="4">
        <v>525328</v>
      </c>
      <c r="D19" s="4"/>
      <c r="G19" s="4">
        <v>525328</v>
      </c>
      <c r="H19" s="4"/>
      <c r="K19" s="4">
        <v>525328</v>
      </c>
      <c r="L19" s="4"/>
      <c r="O19" s="4">
        <v>525328</v>
      </c>
      <c r="P19" s="4"/>
      <c r="S19" s="4">
        <v>525328</v>
      </c>
      <c r="T19" s="4"/>
      <c r="W19" s="4">
        <v>525328</v>
      </c>
      <c r="X19" s="4"/>
    </row>
    <row r="20" spans="1:24" ht="15">
      <c r="A20" s="17" t="s">
        <v>273</v>
      </c>
      <c r="C20" s="4">
        <v>161089</v>
      </c>
      <c r="D20" s="4"/>
      <c r="G20" s="4">
        <v>161089</v>
      </c>
      <c r="H20" s="4"/>
      <c r="K20" s="4">
        <v>161089</v>
      </c>
      <c r="L20" s="4"/>
      <c r="O20" s="12" t="s">
        <v>163</v>
      </c>
      <c r="P20" s="12"/>
      <c r="S20" s="12" t="s">
        <v>163</v>
      </c>
      <c r="T20" s="12"/>
      <c r="W20" s="4">
        <v>161089</v>
      </c>
      <c r="X20" s="4"/>
    </row>
    <row r="21" ht="15">
      <c r="A21" t="s">
        <v>274</v>
      </c>
    </row>
    <row r="22" spans="1:24" ht="15">
      <c r="A22" t="s">
        <v>275</v>
      </c>
      <c r="C22" s="12" t="s">
        <v>163</v>
      </c>
      <c r="D22" s="12"/>
      <c r="G22" s="12" t="s">
        <v>163</v>
      </c>
      <c r="H22" s="12"/>
      <c r="K22" s="12" t="s">
        <v>163</v>
      </c>
      <c r="L22" s="12"/>
      <c r="O22" s="4">
        <v>72873</v>
      </c>
      <c r="P22" s="4"/>
      <c r="S22" s="4">
        <v>161089</v>
      </c>
      <c r="T22" s="4"/>
      <c r="W22" s="12" t="s">
        <v>163</v>
      </c>
      <c r="X22" s="12"/>
    </row>
    <row r="23" spans="1:24" ht="15">
      <c r="A23" t="s">
        <v>276</v>
      </c>
      <c r="C23" s="12" t="s">
        <v>163</v>
      </c>
      <c r="D23" s="12"/>
      <c r="G23" s="12" t="s">
        <v>163</v>
      </c>
      <c r="H23" s="12"/>
      <c r="K23" s="12" t="s">
        <v>163</v>
      </c>
      <c r="L23" s="12"/>
      <c r="O23" s="4">
        <v>1000000</v>
      </c>
      <c r="P23" s="4"/>
      <c r="S23" s="12" t="s">
        <v>163</v>
      </c>
      <c r="T23" s="12"/>
      <c r="W23" s="12" t="s">
        <v>163</v>
      </c>
      <c r="X23" s="12"/>
    </row>
    <row r="24" spans="1:24" ht="15">
      <c r="A24" t="s">
        <v>277</v>
      </c>
      <c r="C24" s="12" t="s">
        <v>163</v>
      </c>
      <c r="D24" s="12"/>
      <c r="G24" s="12" t="s">
        <v>163</v>
      </c>
      <c r="H24" s="12"/>
      <c r="K24" s="4">
        <v>25000</v>
      </c>
      <c r="L24" s="4"/>
      <c r="O24" s="12" t="s">
        <v>163</v>
      </c>
      <c r="P24" s="12"/>
      <c r="S24" s="12" t="s">
        <v>163</v>
      </c>
      <c r="T24" s="12"/>
      <c r="W24" s="4">
        <v>25000</v>
      </c>
      <c r="X24" s="4"/>
    </row>
    <row r="25" spans="1:24" ht="15">
      <c r="A25" t="s">
        <v>5</v>
      </c>
      <c r="C25" s="4">
        <v>9630794</v>
      </c>
      <c r="D25" s="4"/>
      <c r="G25" s="4">
        <v>4934743</v>
      </c>
      <c r="H25" s="4"/>
      <c r="K25" s="4">
        <v>10420794</v>
      </c>
      <c r="L25" s="4"/>
      <c r="O25" s="4">
        <v>10189875</v>
      </c>
      <c r="P25" s="4"/>
      <c r="S25" s="4">
        <v>11561521</v>
      </c>
      <c r="T25" s="4"/>
      <c r="W25" s="4">
        <v>11802789</v>
      </c>
      <c r="X25" s="4"/>
    </row>
  </sheetData>
  <sheetProtection selectLockedCells="1" selectUnlockedCells="1"/>
  <mergeCells count="10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3:24" ht="39.75" customHeight="1">
      <c r="C4" s="2" t="s">
        <v>253</v>
      </c>
      <c r="D4" s="2"/>
      <c r="G4" s="2" t="s">
        <v>254</v>
      </c>
      <c r="H4" s="2"/>
      <c r="K4" s="2" t="s">
        <v>255</v>
      </c>
      <c r="L4" s="2"/>
      <c r="O4" s="3" t="s">
        <v>256</v>
      </c>
      <c r="P4" s="3"/>
      <c r="S4" s="3" t="s">
        <v>257</v>
      </c>
      <c r="T4" s="3"/>
      <c r="W4" s="2" t="s">
        <v>258</v>
      </c>
      <c r="X4" s="2"/>
    </row>
    <row r="5" spans="1:24" ht="15">
      <c r="A5" t="s">
        <v>259</v>
      </c>
      <c r="C5" s="12" t="s">
        <v>163</v>
      </c>
      <c r="D5" s="12"/>
      <c r="G5" s="12" t="s">
        <v>163</v>
      </c>
      <c r="H5" s="12"/>
      <c r="K5" s="4">
        <v>142212</v>
      </c>
      <c r="L5" s="4"/>
      <c r="O5" s="12" t="s">
        <v>163</v>
      </c>
      <c r="P5" s="12"/>
      <c r="S5" s="12" t="s">
        <v>163</v>
      </c>
      <c r="T5" s="12"/>
      <c r="W5" s="4">
        <v>1439686</v>
      </c>
      <c r="X5" s="4"/>
    </row>
    <row r="6" spans="1:24" ht="15">
      <c r="A6" t="s">
        <v>260</v>
      </c>
      <c r="C6" s="12" t="s">
        <v>163</v>
      </c>
      <c r="D6" s="12"/>
      <c r="G6" s="12" t="s">
        <v>163</v>
      </c>
      <c r="H6" s="12"/>
      <c r="K6" s="12" t="s">
        <v>163</v>
      </c>
      <c r="L6" s="12"/>
      <c r="O6" s="12" t="s">
        <v>163</v>
      </c>
      <c r="P6" s="12"/>
      <c r="S6" s="4">
        <v>3628771</v>
      </c>
      <c r="T6" s="4"/>
      <c r="W6" s="12" t="s">
        <v>163</v>
      </c>
      <c r="X6" s="12"/>
    </row>
    <row r="7" spans="1:24" ht="15">
      <c r="A7" t="s">
        <v>261</v>
      </c>
      <c r="C7" s="4">
        <v>372196</v>
      </c>
      <c r="D7" s="4"/>
      <c r="G7" s="12" t="s">
        <v>163</v>
      </c>
      <c r="H7" s="12"/>
      <c r="K7" s="4">
        <v>372196</v>
      </c>
      <c r="L7" s="4"/>
      <c r="O7" s="4">
        <v>372196</v>
      </c>
      <c r="P7" s="4"/>
      <c r="S7" s="4">
        <v>372196</v>
      </c>
      <c r="T7" s="4"/>
      <c r="W7" s="4">
        <v>372196</v>
      </c>
      <c r="X7" s="4"/>
    </row>
    <row r="8" ht="15">
      <c r="A8" t="s">
        <v>262</v>
      </c>
    </row>
    <row r="9" spans="1:24" ht="15">
      <c r="A9" t="s">
        <v>263</v>
      </c>
      <c r="C9" s="12" t="s">
        <v>163</v>
      </c>
      <c r="D9" s="12"/>
      <c r="G9" s="12" t="s">
        <v>163</v>
      </c>
      <c r="H9" s="12"/>
      <c r="K9" s="12" t="s">
        <v>163</v>
      </c>
      <c r="L9" s="12"/>
      <c r="O9" s="4">
        <v>1576006</v>
      </c>
      <c r="P9" s="4"/>
      <c r="S9" s="4">
        <v>1576006</v>
      </c>
      <c r="T9" s="4"/>
      <c r="W9" s="4">
        <v>1576006</v>
      </c>
      <c r="X9" s="4"/>
    </row>
    <row r="10" spans="1:24" ht="15">
      <c r="A10" t="s">
        <v>264</v>
      </c>
      <c r="C10" s="12" t="s">
        <v>163</v>
      </c>
      <c r="D10" s="12"/>
      <c r="G10" s="12" t="s">
        <v>163</v>
      </c>
      <c r="H10" s="12"/>
      <c r="K10" s="12" t="s">
        <v>163</v>
      </c>
      <c r="L10" s="12"/>
      <c r="O10" s="4">
        <v>528557</v>
      </c>
      <c r="P10" s="4"/>
      <c r="S10" s="4">
        <v>528557</v>
      </c>
      <c r="T10" s="4"/>
      <c r="W10" s="4">
        <v>528557</v>
      </c>
      <c r="X10" s="4"/>
    </row>
    <row r="11" spans="1:24" ht="15">
      <c r="A11" t="s">
        <v>265</v>
      </c>
      <c r="C11" s="12" t="s">
        <v>163</v>
      </c>
      <c r="D11" s="12"/>
      <c r="G11" s="12" t="s">
        <v>163</v>
      </c>
      <c r="H11" s="12"/>
      <c r="K11" s="12" t="s">
        <v>163</v>
      </c>
      <c r="L11" s="12"/>
      <c r="O11" s="4">
        <v>1331187</v>
      </c>
      <c r="P11" s="4"/>
      <c r="S11" s="4">
        <v>1331187</v>
      </c>
      <c r="T11" s="4"/>
      <c r="W11" s="4">
        <v>1331187</v>
      </c>
      <c r="X11" s="4"/>
    </row>
    <row r="12" ht="15">
      <c r="A12" t="s">
        <v>266</v>
      </c>
    </row>
    <row r="13" ht="15">
      <c r="A13" s="17" t="s">
        <v>267</v>
      </c>
    </row>
    <row r="14" spans="1:24" ht="15">
      <c r="A14" t="s">
        <v>268</v>
      </c>
      <c r="C14" s="4">
        <v>188534</v>
      </c>
      <c r="D14" s="4"/>
      <c r="G14" s="4">
        <v>188534</v>
      </c>
      <c r="H14" s="4"/>
      <c r="K14" s="4">
        <v>188534</v>
      </c>
      <c r="L14" s="4"/>
      <c r="O14" s="4">
        <v>84860</v>
      </c>
      <c r="P14" s="4"/>
      <c r="S14" s="4">
        <v>188534</v>
      </c>
      <c r="T14" s="4"/>
      <c r="W14" s="4">
        <v>188534</v>
      </c>
      <c r="X14" s="4"/>
    </row>
    <row r="15" spans="1:24" ht="15">
      <c r="A15" t="s">
        <v>269</v>
      </c>
      <c r="C15" s="4">
        <v>185774</v>
      </c>
      <c r="D15" s="4"/>
      <c r="G15" s="4">
        <v>185774</v>
      </c>
      <c r="H15" s="4"/>
      <c r="K15" s="4">
        <v>185774</v>
      </c>
      <c r="L15" s="4"/>
      <c r="O15" s="4">
        <v>83479</v>
      </c>
      <c r="P15" s="4"/>
      <c r="S15" s="4">
        <v>185774</v>
      </c>
      <c r="T15" s="4"/>
      <c r="W15" s="4">
        <v>185774</v>
      </c>
      <c r="X15" s="4"/>
    </row>
    <row r="16" spans="1:24" ht="15">
      <c r="A16" t="s">
        <v>242</v>
      </c>
      <c r="C16" s="12" t="s">
        <v>163</v>
      </c>
      <c r="D16" s="12"/>
      <c r="G16" s="12" t="s">
        <v>163</v>
      </c>
      <c r="H16" s="12"/>
      <c r="K16" s="12" t="s">
        <v>163</v>
      </c>
      <c r="L16" s="12"/>
      <c r="O16" s="12" t="s">
        <v>163</v>
      </c>
      <c r="P16" s="12"/>
      <c r="S16" s="12" t="s">
        <v>163</v>
      </c>
      <c r="T16" s="12"/>
      <c r="W16" s="12" t="s">
        <v>163</v>
      </c>
      <c r="X16" s="12"/>
    </row>
    <row r="17" ht="15">
      <c r="A17" s="17" t="s">
        <v>270</v>
      </c>
    </row>
    <row r="18" spans="1:24" ht="15">
      <c r="A18" t="s">
        <v>271</v>
      </c>
      <c r="C18" s="4">
        <v>443056</v>
      </c>
      <c r="D18" s="4"/>
      <c r="G18" s="4">
        <v>443056</v>
      </c>
      <c r="H18" s="4"/>
      <c r="K18" s="4">
        <v>443056</v>
      </c>
      <c r="L18" s="4"/>
      <c r="O18" s="4">
        <v>443056</v>
      </c>
      <c r="P18" s="4"/>
      <c r="S18" s="4">
        <v>443056</v>
      </c>
      <c r="T18" s="4"/>
      <c r="W18" s="4">
        <v>443056</v>
      </c>
      <c r="X18" s="4"/>
    </row>
    <row r="19" spans="1:24" ht="15">
      <c r="A19" t="s">
        <v>272</v>
      </c>
      <c r="C19" s="4">
        <v>103535</v>
      </c>
      <c r="D19" s="4"/>
      <c r="G19" s="4">
        <v>103535</v>
      </c>
      <c r="H19" s="4"/>
      <c r="K19" s="4">
        <v>103535</v>
      </c>
      <c r="L19" s="4"/>
      <c r="O19" s="4">
        <v>103535</v>
      </c>
      <c r="P19" s="4"/>
      <c r="S19" s="4">
        <v>103535</v>
      </c>
      <c r="T19" s="4"/>
      <c r="W19" s="4">
        <v>103535</v>
      </c>
      <c r="X19" s="4"/>
    </row>
    <row r="20" spans="1:24" ht="15">
      <c r="A20" s="17" t="s">
        <v>273</v>
      </c>
      <c r="C20" s="12" t="s">
        <v>163</v>
      </c>
      <c r="D20" s="12"/>
      <c r="G20" s="12" t="s">
        <v>163</v>
      </c>
      <c r="H20" s="12"/>
      <c r="K20" s="12" t="s">
        <v>163</v>
      </c>
      <c r="L20" s="12"/>
      <c r="O20" s="12" t="s">
        <v>163</v>
      </c>
      <c r="P20" s="12"/>
      <c r="S20" s="12" t="s">
        <v>163</v>
      </c>
      <c r="T20" s="12"/>
      <c r="W20" s="12" t="s">
        <v>163</v>
      </c>
      <c r="X20" s="12"/>
    </row>
    <row r="21" ht="15">
      <c r="A21" t="s">
        <v>274</v>
      </c>
    </row>
    <row r="22" spans="1:24" ht="15">
      <c r="A22" t="s">
        <v>275</v>
      </c>
      <c r="C22" s="12" t="s">
        <v>163</v>
      </c>
      <c r="D22" s="12"/>
      <c r="G22" s="12" t="s">
        <v>163</v>
      </c>
      <c r="H22" s="12"/>
      <c r="K22" s="12" t="s">
        <v>163</v>
      </c>
      <c r="L22" s="12"/>
      <c r="O22" s="4">
        <v>37754</v>
      </c>
      <c r="P22" s="4"/>
      <c r="S22" s="4">
        <v>423429</v>
      </c>
      <c r="T22" s="4"/>
      <c r="W22" s="4">
        <v>228412</v>
      </c>
      <c r="X22" s="4"/>
    </row>
    <row r="23" spans="1:24" ht="15">
      <c r="A23" t="s">
        <v>276</v>
      </c>
      <c r="C23" s="12" t="s">
        <v>163</v>
      </c>
      <c r="D23" s="12"/>
      <c r="G23" s="12" t="s">
        <v>163</v>
      </c>
      <c r="H23" s="12"/>
      <c r="K23" s="12" t="s">
        <v>163</v>
      </c>
      <c r="L23" s="12"/>
      <c r="O23" s="4">
        <v>1000000</v>
      </c>
      <c r="P23" s="4"/>
      <c r="S23" s="12" t="s">
        <v>163</v>
      </c>
      <c r="T23" s="12"/>
      <c r="W23" s="12" t="s">
        <v>163</v>
      </c>
      <c r="X23" s="12"/>
    </row>
    <row r="24" spans="1:24" ht="15">
      <c r="A24" t="s">
        <v>277</v>
      </c>
      <c r="C24" s="12" t="s">
        <v>163</v>
      </c>
      <c r="D24" s="12"/>
      <c r="G24" s="12" t="s">
        <v>163</v>
      </c>
      <c r="H24" s="12"/>
      <c r="K24" s="4">
        <v>25000</v>
      </c>
      <c r="L24" s="4"/>
      <c r="O24" s="12" t="s">
        <v>163</v>
      </c>
      <c r="P24" s="12"/>
      <c r="S24" s="12" t="s">
        <v>163</v>
      </c>
      <c r="T24" s="12"/>
      <c r="W24" s="4">
        <v>25000</v>
      </c>
      <c r="X24" s="4"/>
    </row>
    <row r="25" spans="1:24" ht="15">
      <c r="A25" t="s">
        <v>5</v>
      </c>
      <c r="C25" s="4">
        <v>1293095</v>
      </c>
      <c r="D25" s="4"/>
      <c r="G25" s="4">
        <v>920899</v>
      </c>
      <c r="H25" s="4"/>
      <c r="K25" s="4">
        <v>1460307</v>
      </c>
      <c r="L25" s="4"/>
      <c r="O25" s="4">
        <v>5560630</v>
      </c>
      <c r="P25" s="4"/>
      <c r="S25" s="4">
        <v>8781045</v>
      </c>
      <c r="T25" s="4"/>
      <c r="W25" s="4">
        <v>6412840</v>
      </c>
      <c r="X25" s="4"/>
    </row>
  </sheetData>
  <sheetProtection selectLockedCells="1" selectUnlockedCells="1"/>
  <mergeCells count="10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3:24" ht="39.75" customHeight="1">
      <c r="C4" s="2" t="s">
        <v>253</v>
      </c>
      <c r="D4" s="2"/>
      <c r="G4" s="2" t="s">
        <v>254</v>
      </c>
      <c r="H4" s="2"/>
      <c r="K4" s="2" t="s">
        <v>255</v>
      </c>
      <c r="L4" s="2"/>
      <c r="O4" s="3" t="s">
        <v>256</v>
      </c>
      <c r="P4" s="3"/>
      <c r="S4" s="3" t="s">
        <v>257</v>
      </c>
      <c r="T4" s="3"/>
      <c r="W4" s="2" t="s">
        <v>258</v>
      </c>
      <c r="X4" s="2"/>
    </row>
    <row r="5" spans="1:24" ht="15">
      <c r="A5" t="s">
        <v>259</v>
      </c>
      <c r="C5" s="12" t="s">
        <v>163</v>
      </c>
      <c r="D5" s="12"/>
      <c r="G5" s="12" t="s">
        <v>163</v>
      </c>
      <c r="H5" s="12"/>
      <c r="K5" s="4">
        <v>95000</v>
      </c>
      <c r="L5" s="4"/>
      <c r="O5" s="12" t="s">
        <v>163</v>
      </c>
      <c r="P5" s="12"/>
      <c r="S5" s="12" t="s">
        <v>163</v>
      </c>
      <c r="T5" s="12"/>
      <c r="W5" s="4">
        <v>1155401</v>
      </c>
      <c r="X5" s="4"/>
    </row>
    <row r="6" spans="1:24" ht="15">
      <c r="A6" t="s">
        <v>260</v>
      </c>
      <c r="C6" s="12" t="s">
        <v>163</v>
      </c>
      <c r="D6" s="12"/>
      <c r="G6" s="12" t="s">
        <v>163</v>
      </c>
      <c r="H6" s="12"/>
      <c r="K6" s="12" t="s">
        <v>163</v>
      </c>
      <c r="L6" s="12"/>
      <c r="O6" s="12" t="s">
        <v>163</v>
      </c>
      <c r="P6" s="12"/>
      <c r="S6" s="4">
        <v>2220694</v>
      </c>
      <c r="T6" s="4"/>
      <c r="W6" s="12" t="s">
        <v>163</v>
      </c>
      <c r="X6" s="12"/>
    </row>
    <row r="7" spans="1:24" ht="15">
      <c r="A7" t="s">
        <v>261</v>
      </c>
      <c r="C7" s="4">
        <v>315202</v>
      </c>
      <c r="D7" s="4"/>
      <c r="G7" s="12" t="s">
        <v>163</v>
      </c>
      <c r="H7" s="12"/>
      <c r="K7" s="4">
        <v>315202</v>
      </c>
      <c r="L7" s="4"/>
      <c r="O7" s="4">
        <v>315202</v>
      </c>
      <c r="P7" s="4"/>
      <c r="S7" s="4">
        <v>315202</v>
      </c>
      <c r="T7" s="4"/>
      <c r="W7" s="4">
        <v>315202</v>
      </c>
      <c r="X7" s="4"/>
    </row>
    <row r="8" ht="15">
      <c r="A8" t="s">
        <v>262</v>
      </c>
    </row>
    <row r="9" spans="1:24" ht="15">
      <c r="A9" t="s">
        <v>263</v>
      </c>
      <c r="C9" s="12" t="s">
        <v>163</v>
      </c>
      <c r="D9" s="12"/>
      <c r="G9" s="12" t="s">
        <v>163</v>
      </c>
      <c r="H9" s="12"/>
      <c r="K9" s="12" t="s">
        <v>163</v>
      </c>
      <c r="L9" s="12"/>
      <c r="O9" s="4">
        <v>287995</v>
      </c>
      <c r="P9" s="4"/>
      <c r="S9" s="4">
        <v>287995</v>
      </c>
      <c r="T9" s="4"/>
      <c r="W9" s="4">
        <v>287995</v>
      </c>
      <c r="X9" s="4"/>
    </row>
    <row r="10" spans="1:24" ht="15">
      <c r="A10" t="s">
        <v>264</v>
      </c>
      <c r="C10" s="12" t="s">
        <v>163</v>
      </c>
      <c r="D10" s="12"/>
      <c r="G10" s="12" t="s">
        <v>163</v>
      </c>
      <c r="H10" s="12"/>
      <c r="K10" s="12" t="s">
        <v>163</v>
      </c>
      <c r="L10" s="12"/>
      <c r="O10" s="4">
        <v>432551</v>
      </c>
      <c r="P10" s="4"/>
      <c r="S10" s="4">
        <v>432551</v>
      </c>
      <c r="T10" s="4"/>
      <c r="W10" s="4">
        <v>432551</v>
      </c>
      <c r="X10" s="4"/>
    </row>
    <row r="11" spans="1:24" ht="15">
      <c r="A11" t="s">
        <v>265</v>
      </c>
      <c r="C11" s="12" t="s">
        <v>163</v>
      </c>
      <c r="D11" s="12"/>
      <c r="G11" s="12" t="s">
        <v>163</v>
      </c>
      <c r="H11" s="12"/>
      <c r="K11" s="12" t="s">
        <v>163</v>
      </c>
      <c r="L11" s="12"/>
      <c r="O11" s="4">
        <v>936666</v>
      </c>
      <c r="P11" s="4"/>
      <c r="S11" s="4">
        <v>936666</v>
      </c>
      <c r="T11" s="4"/>
      <c r="W11" s="4">
        <v>936666</v>
      </c>
      <c r="X11" s="4"/>
    </row>
    <row r="12" ht="15">
      <c r="A12" t="s">
        <v>266</v>
      </c>
    </row>
    <row r="13" ht="15">
      <c r="A13" s="17" t="s">
        <v>267</v>
      </c>
    </row>
    <row r="14" spans="1:24" ht="15">
      <c r="A14" t="s">
        <v>268</v>
      </c>
      <c r="C14" s="4">
        <v>148195</v>
      </c>
      <c r="D14" s="4"/>
      <c r="G14" s="4">
        <v>148195</v>
      </c>
      <c r="H14" s="4"/>
      <c r="K14" s="4">
        <v>148195</v>
      </c>
      <c r="L14" s="4"/>
      <c r="O14" s="4">
        <v>67045</v>
      </c>
      <c r="P14" s="4"/>
      <c r="S14" s="4">
        <v>148195</v>
      </c>
      <c r="T14" s="4"/>
      <c r="W14" s="4">
        <v>148195</v>
      </c>
      <c r="X14" s="4"/>
    </row>
    <row r="15" spans="1:24" ht="15">
      <c r="A15" t="s">
        <v>269</v>
      </c>
      <c r="C15" s="4">
        <v>157783</v>
      </c>
      <c r="D15" s="4"/>
      <c r="G15" s="4">
        <v>157783</v>
      </c>
      <c r="H15" s="4"/>
      <c r="K15" s="4">
        <v>157783</v>
      </c>
      <c r="L15" s="4"/>
      <c r="O15" s="4">
        <v>71310</v>
      </c>
      <c r="P15" s="4"/>
      <c r="S15" s="4">
        <v>157783</v>
      </c>
      <c r="T15" s="4"/>
      <c r="W15" s="4">
        <v>160442</v>
      </c>
      <c r="X15" s="4"/>
    </row>
    <row r="16" spans="1:24" ht="15">
      <c r="A16" t="s">
        <v>242</v>
      </c>
      <c r="C16" s="12" t="s">
        <v>163</v>
      </c>
      <c r="D16" s="12"/>
      <c r="G16" s="12" t="s">
        <v>163</v>
      </c>
      <c r="H16" s="12"/>
      <c r="K16" s="12" t="s">
        <v>163</v>
      </c>
      <c r="L16" s="12"/>
      <c r="O16" s="12" t="s">
        <v>163</v>
      </c>
      <c r="P16" s="12"/>
      <c r="S16" s="12" t="s">
        <v>163</v>
      </c>
      <c r="T16" s="12"/>
      <c r="W16" s="12" t="s">
        <v>163</v>
      </c>
      <c r="X16" s="12"/>
    </row>
    <row r="17" ht="15">
      <c r="A17" s="17" t="s">
        <v>270</v>
      </c>
    </row>
    <row r="18" spans="1:24" ht="15">
      <c r="A18" t="s">
        <v>271</v>
      </c>
      <c r="C18" s="4">
        <v>256946</v>
      </c>
      <c r="D18" s="4"/>
      <c r="G18" s="4">
        <v>256946</v>
      </c>
      <c r="H18" s="4"/>
      <c r="K18" s="4">
        <v>256946</v>
      </c>
      <c r="L18" s="4"/>
      <c r="O18" s="4">
        <v>256946</v>
      </c>
      <c r="P18" s="4"/>
      <c r="S18" s="4">
        <v>256946</v>
      </c>
      <c r="T18" s="4"/>
      <c r="W18" s="4">
        <v>256946</v>
      </c>
      <c r="X18" s="4"/>
    </row>
    <row r="19" spans="1:24" ht="15">
      <c r="A19" t="s">
        <v>272</v>
      </c>
      <c r="C19" s="4">
        <v>154594</v>
      </c>
      <c r="D19" s="4"/>
      <c r="G19" s="4">
        <v>154594</v>
      </c>
      <c r="H19" s="4"/>
      <c r="K19" s="4">
        <v>154594</v>
      </c>
      <c r="L19" s="4"/>
      <c r="O19" s="4">
        <v>154594</v>
      </c>
      <c r="P19" s="4"/>
      <c r="S19" s="4">
        <v>154594</v>
      </c>
      <c r="T19" s="4"/>
      <c r="W19" s="4">
        <v>154594</v>
      </c>
      <c r="X19" s="4"/>
    </row>
    <row r="20" spans="1:24" ht="15">
      <c r="A20" s="17" t="s">
        <v>273</v>
      </c>
      <c r="C20" s="12" t="s">
        <v>163</v>
      </c>
      <c r="D20" s="12"/>
      <c r="G20" s="12" t="s">
        <v>163</v>
      </c>
      <c r="H20" s="12"/>
      <c r="K20" s="12" t="s">
        <v>163</v>
      </c>
      <c r="L20" s="12"/>
      <c r="O20" s="12" t="s">
        <v>163</v>
      </c>
      <c r="P20" s="12"/>
      <c r="S20" s="12" t="s">
        <v>163</v>
      </c>
      <c r="T20" s="12"/>
      <c r="W20" s="12" t="s">
        <v>163</v>
      </c>
      <c r="X20" s="12"/>
    </row>
    <row r="21" ht="15">
      <c r="A21" t="s">
        <v>274</v>
      </c>
    </row>
    <row r="22" spans="1:24" ht="15">
      <c r="A22" t="s">
        <v>275</v>
      </c>
      <c r="C22" s="12" t="s">
        <v>163</v>
      </c>
      <c r="D22" s="12"/>
      <c r="G22" s="12" t="s">
        <v>163</v>
      </c>
      <c r="H22" s="12"/>
      <c r="K22" s="12" t="s">
        <v>163</v>
      </c>
      <c r="L22" s="12"/>
      <c r="O22" s="4">
        <v>41010</v>
      </c>
      <c r="P22" s="4"/>
      <c r="S22" s="4">
        <v>264339</v>
      </c>
      <c r="T22" s="4"/>
      <c r="W22" s="4">
        <v>12260</v>
      </c>
      <c r="X22" s="4"/>
    </row>
    <row r="23" spans="1:24" ht="15">
      <c r="A23" t="s">
        <v>276</v>
      </c>
      <c r="C23" s="12" t="s">
        <v>163</v>
      </c>
      <c r="D23" s="12"/>
      <c r="G23" s="12" t="s">
        <v>163</v>
      </c>
      <c r="H23" s="12"/>
      <c r="K23" s="12" t="s">
        <v>163</v>
      </c>
      <c r="L23" s="12"/>
      <c r="O23" s="4">
        <v>500000</v>
      </c>
      <c r="P23" s="4"/>
      <c r="S23" s="12" t="s">
        <v>163</v>
      </c>
      <c r="T23" s="12"/>
      <c r="W23" s="12" t="s">
        <v>163</v>
      </c>
      <c r="X23" s="12"/>
    </row>
    <row r="24" spans="1:24" ht="15">
      <c r="A24" t="s">
        <v>277</v>
      </c>
      <c r="C24" s="12" t="s">
        <v>163</v>
      </c>
      <c r="D24" s="12"/>
      <c r="G24" s="12" t="s">
        <v>163</v>
      </c>
      <c r="H24" s="12"/>
      <c r="K24" s="4">
        <v>25000</v>
      </c>
      <c r="L24" s="4"/>
      <c r="O24" s="12" t="s">
        <v>163</v>
      </c>
      <c r="P24" s="12"/>
      <c r="S24" s="12" t="s">
        <v>163</v>
      </c>
      <c r="T24" s="12"/>
      <c r="W24" s="4">
        <v>25000</v>
      </c>
      <c r="X24" s="4"/>
    </row>
    <row r="25" spans="1:24" ht="15">
      <c r="A25" t="s">
        <v>5</v>
      </c>
      <c r="C25" s="4">
        <v>1032721</v>
      </c>
      <c r="D25" s="4"/>
      <c r="G25" s="4">
        <v>717519</v>
      </c>
      <c r="H25" s="4"/>
      <c r="K25" s="4">
        <v>1152721</v>
      </c>
      <c r="L25" s="4"/>
      <c r="O25" s="4">
        <v>3063320</v>
      </c>
      <c r="P25" s="4"/>
      <c r="S25" s="4">
        <v>5174966</v>
      </c>
      <c r="T25" s="4"/>
      <c r="W25" s="4">
        <v>3885253</v>
      </c>
      <c r="X25" s="4"/>
    </row>
  </sheetData>
  <sheetProtection selectLockedCells="1" selectUnlockedCells="1"/>
  <mergeCells count="10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3:24" ht="39.75" customHeight="1">
      <c r="C4" s="2" t="s">
        <v>253</v>
      </c>
      <c r="D4" s="2"/>
      <c r="G4" s="2" t="s">
        <v>254</v>
      </c>
      <c r="H4" s="2"/>
      <c r="K4" s="2" t="s">
        <v>255</v>
      </c>
      <c r="L4" s="2"/>
      <c r="O4" s="3" t="s">
        <v>256</v>
      </c>
      <c r="P4" s="3"/>
      <c r="S4" s="3" t="s">
        <v>257</v>
      </c>
      <c r="T4" s="3"/>
      <c r="W4" s="2" t="s">
        <v>258</v>
      </c>
      <c r="X4" s="2"/>
    </row>
    <row r="5" spans="1:24" ht="15">
      <c r="A5" t="s">
        <v>259</v>
      </c>
      <c r="C5" s="12" t="s">
        <v>163</v>
      </c>
      <c r="D5" s="12"/>
      <c r="G5" s="12" t="s">
        <v>163</v>
      </c>
      <c r="H5" s="12"/>
      <c r="K5" s="4">
        <v>390000</v>
      </c>
      <c r="L5" s="4"/>
      <c r="O5" s="12" t="s">
        <v>163</v>
      </c>
      <c r="P5" s="12"/>
      <c r="S5" s="12" t="s">
        <v>163</v>
      </c>
      <c r="T5" s="12"/>
      <c r="W5" s="4">
        <v>1827330</v>
      </c>
      <c r="X5" s="4"/>
    </row>
    <row r="6" spans="1:24" ht="15">
      <c r="A6" t="s">
        <v>260</v>
      </c>
      <c r="C6" s="12" t="s">
        <v>163</v>
      </c>
      <c r="D6" s="12"/>
      <c r="G6" s="12" t="s">
        <v>163</v>
      </c>
      <c r="H6" s="12"/>
      <c r="K6" s="12" t="s">
        <v>163</v>
      </c>
      <c r="L6" s="12"/>
      <c r="O6" s="12" t="s">
        <v>163</v>
      </c>
      <c r="P6" s="12"/>
      <c r="S6" s="4">
        <v>861685</v>
      </c>
      <c r="T6" s="4"/>
      <c r="W6" s="12" t="s">
        <v>163</v>
      </c>
      <c r="X6" s="12"/>
    </row>
    <row r="7" spans="1:24" ht="15">
      <c r="A7" t="s">
        <v>261</v>
      </c>
      <c r="C7" s="4">
        <v>244156</v>
      </c>
      <c r="D7" s="4"/>
      <c r="G7" s="12" t="s">
        <v>163</v>
      </c>
      <c r="H7" s="12"/>
      <c r="K7" s="4">
        <v>244156</v>
      </c>
      <c r="L7" s="4"/>
      <c r="O7" s="4">
        <v>244156</v>
      </c>
      <c r="P7" s="4"/>
      <c r="S7" s="4">
        <v>244156</v>
      </c>
      <c r="T7" s="4"/>
      <c r="W7" s="4">
        <v>244156</v>
      </c>
      <c r="X7" s="4"/>
    </row>
    <row r="8" ht="15">
      <c r="A8" t="s">
        <v>262</v>
      </c>
    </row>
    <row r="9" spans="1:24" ht="15">
      <c r="A9" t="s">
        <v>263</v>
      </c>
      <c r="C9" s="12" t="s">
        <v>163</v>
      </c>
      <c r="D9" s="12"/>
      <c r="G9" s="12" t="s">
        <v>163</v>
      </c>
      <c r="H9" s="12"/>
      <c r="K9" s="12" t="s">
        <v>163</v>
      </c>
      <c r="L9" s="12"/>
      <c r="O9" s="12" t="s">
        <v>163</v>
      </c>
      <c r="P9" s="12"/>
      <c r="S9" s="12" t="s">
        <v>163</v>
      </c>
      <c r="T9" s="12"/>
      <c r="W9" s="12" t="s">
        <v>163</v>
      </c>
      <c r="X9" s="12"/>
    </row>
    <row r="10" spans="1:24" ht="15">
      <c r="A10" t="s">
        <v>264</v>
      </c>
      <c r="C10" s="4">
        <v>713552</v>
      </c>
      <c r="D10" s="4"/>
      <c r="G10" s="12" t="s">
        <v>163</v>
      </c>
      <c r="H10" s="12"/>
      <c r="K10" s="4">
        <v>713552</v>
      </c>
      <c r="L10" s="4"/>
      <c r="O10" s="4">
        <v>713552</v>
      </c>
      <c r="P10" s="4"/>
      <c r="S10" s="4">
        <v>713552</v>
      </c>
      <c r="T10" s="4"/>
      <c r="W10" s="4">
        <v>713552</v>
      </c>
      <c r="X10" s="4"/>
    </row>
    <row r="11" spans="1:24" ht="15">
      <c r="A11" t="s">
        <v>265</v>
      </c>
      <c r="C11" s="4">
        <v>2735945</v>
      </c>
      <c r="D11" s="4"/>
      <c r="G11" s="12" t="s">
        <v>163</v>
      </c>
      <c r="H11" s="12"/>
      <c r="K11" s="4">
        <v>2735945</v>
      </c>
      <c r="L11" s="4"/>
      <c r="O11" s="4">
        <v>2735945</v>
      </c>
      <c r="P11" s="4"/>
      <c r="S11" s="4">
        <v>2735945</v>
      </c>
      <c r="T11" s="4"/>
      <c r="W11" s="4">
        <v>2735945</v>
      </c>
      <c r="X11" s="4"/>
    </row>
    <row r="12" ht="15">
      <c r="A12" t="s">
        <v>266</v>
      </c>
    </row>
    <row r="13" ht="15">
      <c r="A13" s="17" t="s">
        <v>267</v>
      </c>
    </row>
    <row r="14" spans="1:24" ht="15">
      <c r="A14" t="s">
        <v>268</v>
      </c>
      <c r="C14" s="4">
        <v>1219493</v>
      </c>
      <c r="D14" s="4"/>
      <c r="G14" s="4">
        <v>1219493</v>
      </c>
      <c r="H14" s="4"/>
      <c r="K14" s="4">
        <v>1219493</v>
      </c>
      <c r="L14" s="4"/>
      <c r="O14" s="4">
        <v>1028837</v>
      </c>
      <c r="P14" s="4"/>
      <c r="S14" s="4">
        <v>1219493</v>
      </c>
      <c r="T14" s="4"/>
      <c r="W14" s="4">
        <v>1219493</v>
      </c>
      <c r="X14" s="4"/>
    </row>
    <row r="15" spans="1:24" ht="15">
      <c r="A15" t="s">
        <v>269</v>
      </c>
      <c r="C15" s="4">
        <v>1579101</v>
      </c>
      <c r="D15" s="4"/>
      <c r="G15" s="4">
        <v>1579101</v>
      </c>
      <c r="H15" s="4"/>
      <c r="K15" s="4">
        <v>1579101</v>
      </c>
      <c r="L15" s="4"/>
      <c r="O15" s="4">
        <v>1331432</v>
      </c>
      <c r="P15" s="4"/>
      <c r="S15" s="4">
        <v>1579101</v>
      </c>
      <c r="T15" s="4"/>
      <c r="W15" s="4">
        <v>1550159</v>
      </c>
      <c r="X15" s="4"/>
    </row>
    <row r="16" spans="1:24" ht="15">
      <c r="A16" t="s">
        <v>242</v>
      </c>
      <c r="C16" s="4">
        <v>450635</v>
      </c>
      <c r="D16" s="4"/>
      <c r="G16" s="4">
        <v>450635</v>
      </c>
      <c r="H16" s="4"/>
      <c r="K16" s="4">
        <v>450635</v>
      </c>
      <c r="L16" s="4"/>
      <c r="O16" s="4">
        <v>450635</v>
      </c>
      <c r="P16" s="4"/>
      <c r="S16" s="4">
        <v>450635</v>
      </c>
      <c r="T16" s="4"/>
      <c r="W16" s="4">
        <v>600000</v>
      </c>
      <c r="X16" s="4"/>
    </row>
    <row r="17" ht="15">
      <c r="A17" s="17" t="s">
        <v>270</v>
      </c>
    </row>
    <row r="18" spans="1:24" ht="15">
      <c r="A18" t="s">
        <v>271</v>
      </c>
      <c r="C18" s="4">
        <v>1732577</v>
      </c>
      <c r="D18" s="4"/>
      <c r="G18" s="4">
        <v>1732577</v>
      </c>
      <c r="H18" s="4"/>
      <c r="K18" s="4">
        <v>1732577</v>
      </c>
      <c r="L18" s="4"/>
      <c r="O18" s="4">
        <v>1732577</v>
      </c>
      <c r="P18" s="4"/>
      <c r="S18" s="4">
        <v>1732577</v>
      </c>
      <c r="T18" s="4"/>
      <c r="W18" s="4">
        <v>1732577</v>
      </c>
      <c r="X18" s="4"/>
    </row>
    <row r="19" spans="1:24" ht="15">
      <c r="A19" t="s">
        <v>272</v>
      </c>
      <c r="C19" s="4">
        <v>586541</v>
      </c>
      <c r="D19" s="4"/>
      <c r="G19" s="4">
        <v>586541</v>
      </c>
      <c r="H19" s="4"/>
      <c r="K19" s="4">
        <v>586541</v>
      </c>
      <c r="L19" s="4"/>
      <c r="O19" s="4">
        <v>586541</v>
      </c>
      <c r="P19" s="4"/>
      <c r="S19" s="4">
        <v>586541</v>
      </c>
      <c r="T19" s="4"/>
      <c r="W19" s="4">
        <v>586541</v>
      </c>
      <c r="X19" s="4"/>
    </row>
    <row r="20" spans="1:24" ht="15">
      <c r="A20" s="17" t="s">
        <v>273</v>
      </c>
      <c r="C20" s="4">
        <v>178189</v>
      </c>
      <c r="D20" s="4"/>
      <c r="G20" s="4">
        <v>178189</v>
      </c>
      <c r="H20" s="4"/>
      <c r="K20" s="4">
        <v>178189</v>
      </c>
      <c r="L20" s="4"/>
      <c r="O20" s="12" t="s">
        <v>163</v>
      </c>
      <c r="P20" s="12"/>
      <c r="S20" s="12" t="s">
        <v>163</v>
      </c>
      <c r="T20" s="12"/>
      <c r="W20" s="4">
        <v>178189</v>
      </c>
      <c r="X20" s="4"/>
    </row>
    <row r="21" ht="15">
      <c r="A21" t="s">
        <v>274</v>
      </c>
    </row>
    <row r="22" spans="1:24" ht="15">
      <c r="A22" t="s">
        <v>275</v>
      </c>
      <c r="C22" s="12" t="s">
        <v>163</v>
      </c>
      <c r="D22" s="12"/>
      <c r="G22" s="12" t="s">
        <v>163</v>
      </c>
      <c r="H22" s="12"/>
      <c r="K22" s="12" t="s">
        <v>163</v>
      </c>
      <c r="L22" s="12"/>
      <c r="O22" s="4">
        <v>80205</v>
      </c>
      <c r="P22" s="4"/>
      <c r="S22" s="4">
        <v>178189</v>
      </c>
      <c r="T22" s="4"/>
      <c r="W22" s="12" t="s">
        <v>163</v>
      </c>
      <c r="X22" s="12"/>
    </row>
    <row r="23" spans="1:24" ht="15">
      <c r="A23" t="s">
        <v>276</v>
      </c>
      <c r="C23" s="12" t="s">
        <v>163</v>
      </c>
      <c r="D23" s="12"/>
      <c r="G23" s="12" t="s">
        <v>163</v>
      </c>
      <c r="H23" s="12"/>
      <c r="K23" s="12" t="s">
        <v>163</v>
      </c>
      <c r="L23" s="12"/>
      <c r="O23" s="4">
        <v>700000</v>
      </c>
      <c r="P23" s="4"/>
      <c r="S23" s="12" t="s">
        <v>163</v>
      </c>
      <c r="T23" s="12"/>
      <c r="W23" s="12" t="s">
        <v>163</v>
      </c>
      <c r="X23" s="12"/>
    </row>
    <row r="24" spans="1:24" ht="15">
      <c r="A24" t="s">
        <v>277</v>
      </c>
      <c r="C24" s="12" t="s">
        <v>163</v>
      </c>
      <c r="D24" s="12"/>
      <c r="G24" s="12" t="s">
        <v>163</v>
      </c>
      <c r="H24" s="12"/>
      <c r="K24" s="4">
        <v>25000</v>
      </c>
      <c r="L24" s="4"/>
      <c r="O24" s="12" t="s">
        <v>163</v>
      </c>
      <c r="P24" s="12"/>
      <c r="S24" s="12" t="s">
        <v>163</v>
      </c>
      <c r="T24" s="12"/>
      <c r="W24" s="4">
        <v>25000</v>
      </c>
      <c r="X24" s="4"/>
    </row>
    <row r="25" spans="1:24" ht="15">
      <c r="A25" t="s">
        <v>5</v>
      </c>
      <c r="C25" s="4">
        <v>9440189</v>
      </c>
      <c r="D25" s="4"/>
      <c r="G25" s="4">
        <v>5746536</v>
      </c>
      <c r="H25" s="4"/>
      <c r="K25" s="4">
        <v>9855189</v>
      </c>
      <c r="L25" s="4"/>
      <c r="O25" s="4">
        <v>9603880</v>
      </c>
      <c r="P25" s="4"/>
      <c r="S25" s="4">
        <v>10301874</v>
      </c>
      <c r="T25" s="4"/>
      <c r="W25" s="4">
        <v>11412942</v>
      </c>
      <c r="X25" s="4"/>
    </row>
  </sheetData>
  <sheetProtection selectLockedCells="1" selectUnlockedCells="1"/>
  <mergeCells count="10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3:24" ht="39.75" customHeight="1">
      <c r="C4" s="2" t="s">
        <v>253</v>
      </c>
      <c r="D4" s="2"/>
      <c r="G4" s="2" t="s">
        <v>254</v>
      </c>
      <c r="H4" s="2"/>
      <c r="K4" s="2" t="s">
        <v>255</v>
      </c>
      <c r="L4" s="2"/>
      <c r="O4" s="3" t="s">
        <v>256</v>
      </c>
      <c r="P4" s="3"/>
      <c r="S4" s="3" t="s">
        <v>257</v>
      </c>
      <c r="T4" s="3"/>
      <c r="W4" s="2" t="s">
        <v>258</v>
      </c>
      <c r="X4" s="2"/>
    </row>
    <row r="5" spans="1:24" ht="15">
      <c r="A5" t="s">
        <v>259</v>
      </c>
      <c r="C5" s="12" t="s">
        <v>163</v>
      </c>
      <c r="D5" s="12"/>
      <c r="G5" s="12" t="s">
        <v>163</v>
      </c>
      <c r="H5" s="12"/>
      <c r="K5" s="4">
        <v>95240</v>
      </c>
      <c r="L5" s="4"/>
      <c r="O5" s="12" t="s">
        <v>163</v>
      </c>
      <c r="P5" s="12"/>
      <c r="S5" s="12" t="s">
        <v>163</v>
      </c>
      <c r="T5" s="12"/>
      <c r="W5" s="4">
        <v>968750</v>
      </c>
      <c r="X5" s="4"/>
    </row>
    <row r="6" spans="1:24" ht="15">
      <c r="A6" t="s">
        <v>260</v>
      </c>
      <c r="C6" s="12" t="s">
        <v>163</v>
      </c>
      <c r="D6" s="12"/>
      <c r="G6" s="12" t="s">
        <v>163</v>
      </c>
      <c r="H6" s="12"/>
      <c r="K6" s="12" t="s">
        <v>163</v>
      </c>
      <c r="L6" s="12"/>
      <c r="O6" s="12" t="s">
        <v>163</v>
      </c>
      <c r="P6" s="12"/>
      <c r="S6" s="4">
        <v>3050018</v>
      </c>
      <c r="T6" s="4"/>
      <c r="W6" s="12" t="s">
        <v>163</v>
      </c>
      <c r="X6" s="12"/>
    </row>
    <row r="7" spans="1:24" ht="15">
      <c r="A7" t="s">
        <v>261</v>
      </c>
      <c r="C7" s="4">
        <v>288729</v>
      </c>
      <c r="D7" s="4"/>
      <c r="G7" s="12" t="s">
        <v>163</v>
      </c>
      <c r="H7" s="12"/>
      <c r="K7" s="4">
        <v>288729</v>
      </c>
      <c r="L7" s="4"/>
      <c r="O7" s="4">
        <v>288729</v>
      </c>
      <c r="P7" s="4"/>
      <c r="S7" s="4">
        <v>288729</v>
      </c>
      <c r="T7" s="4"/>
      <c r="W7" s="4">
        <v>288729</v>
      </c>
      <c r="X7" s="4"/>
    </row>
    <row r="8" ht="15">
      <c r="A8" t="s">
        <v>262</v>
      </c>
    </row>
    <row r="9" spans="1:24" ht="15">
      <c r="A9" t="s">
        <v>263</v>
      </c>
      <c r="C9" s="12" t="s">
        <v>163</v>
      </c>
      <c r="D9" s="12"/>
      <c r="G9" s="12" t="s">
        <v>163</v>
      </c>
      <c r="H9" s="12"/>
      <c r="K9" s="12" t="s">
        <v>163</v>
      </c>
      <c r="L9" s="12"/>
      <c r="O9" s="4">
        <v>224741</v>
      </c>
      <c r="P9" s="4"/>
      <c r="S9" s="4">
        <v>224741</v>
      </c>
      <c r="T9" s="4"/>
      <c r="W9" s="4">
        <v>224741</v>
      </c>
      <c r="X9" s="4"/>
    </row>
    <row r="10" spans="1:24" ht="15">
      <c r="A10" t="s">
        <v>264</v>
      </c>
      <c r="C10" s="12" t="s">
        <v>163</v>
      </c>
      <c r="D10" s="12"/>
      <c r="G10" s="12" t="s">
        <v>163</v>
      </c>
      <c r="H10" s="12"/>
      <c r="K10" s="12" t="s">
        <v>163</v>
      </c>
      <c r="L10" s="12"/>
      <c r="O10" s="4">
        <v>95011</v>
      </c>
      <c r="P10" s="4"/>
      <c r="S10" s="4">
        <v>95011</v>
      </c>
      <c r="T10" s="4"/>
      <c r="W10" s="4">
        <v>95011</v>
      </c>
      <c r="X10" s="4"/>
    </row>
    <row r="11" spans="1:24" ht="15">
      <c r="A11" t="s">
        <v>265</v>
      </c>
      <c r="C11" s="12" t="s">
        <v>163</v>
      </c>
      <c r="D11" s="12"/>
      <c r="G11" s="12" t="s">
        <v>163</v>
      </c>
      <c r="H11" s="12"/>
      <c r="K11" s="12" t="s">
        <v>163</v>
      </c>
      <c r="L11" s="12"/>
      <c r="O11" s="4">
        <v>288655</v>
      </c>
      <c r="P11" s="4"/>
      <c r="S11" s="4">
        <v>288655</v>
      </c>
      <c r="T11" s="4"/>
      <c r="W11" s="4">
        <v>288655</v>
      </c>
      <c r="X11" s="4"/>
    </row>
    <row r="12" ht="15">
      <c r="A12" t="s">
        <v>266</v>
      </c>
    </row>
    <row r="13" ht="15">
      <c r="A13" s="17" t="s">
        <v>267</v>
      </c>
    </row>
    <row r="14" spans="1:24" ht="15">
      <c r="A14" t="s">
        <v>268</v>
      </c>
      <c r="C14" s="4">
        <v>330167</v>
      </c>
      <c r="D14" s="4"/>
      <c r="G14" s="4">
        <v>330167</v>
      </c>
      <c r="H14" s="4"/>
      <c r="K14" s="4">
        <v>330167</v>
      </c>
      <c r="L14" s="4"/>
      <c r="O14" s="4">
        <v>0</v>
      </c>
      <c r="P14" s="4"/>
      <c r="S14" s="4">
        <v>330167</v>
      </c>
      <c r="T14" s="4"/>
      <c r="W14" s="4">
        <v>330167</v>
      </c>
      <c r="X14" s="4"/>
    </row>
    <row r="15" spans="1:24" ht="15">
      <c r="A15" t="s">
        <v>269</v>
      </c>
      <c r="C15" s="12" t="s">
        <v>163</v>
      </c>
      <c r="D15" s="12"/>
      <c r="G15" s="12" t="s">
        <v>163</v>
      </c>
      <c r="H15" s="12"/>
      <c r="K15" s="12" t="s">
        <v>163</v>
      </c>
      <c r="L15" s="12"/>
      <c r="O15" s="12" t="s">
        <v>163</v>
      </c>
      <c r="P15" s="12"/>
      <c r="S15" s="12" t="s">
        <v>163</v>
      </c>
      <c r="T15" s="12"/>
      <c r="W15" s="12" t="s">
        <v>163</v>
      </c>
      <c r="X15" s="12"/>
    </row>
    <row r="16" spans="1:24" ht="15">
      <c r="A16" t="s">
        <v>242</v>
      </c>
      <c r="C16" s="12" t="s">
        <v>163</v>
      </c>
      <c r="D16" s="12"/>
      <c r="G16" s="12" t="s">
        <v>163</v>
      </c>
      <c r="H16" s="12"/>
      <c r="K16" s="12" t="s">
        <v>163</v>
      </c>
      <c r="L16" s="12"/>
      <c r="O16" s="12" t="s">
        <v>163</v>
      </c>
      <c r="P16" s="12"/>
      <c r="S16" s="12" t="s">
        <v>163</v>
      </c>
      <c r="T16" s="12"/>
      <c r="W16" s="12" t="s">
        <v>163</v>
      </c>
      <c r="X16" s="12"/>
    </row>
    <row r="17" ht="15">
      <c r="A17" s="17" t="s">
        <v>270</v>
      </c>
    </row>
    <row r="18" spans="1:24" ht="15">
      <c r="A18" t="s">
        <v>271</v>
      </c>
      <c r="C18" s="12" t="s">
        <v>163</v>
      </c>
      <c r="D18" s="12"/>
      <c r="G18" s="12" t="s">
        <v>163</v>
      </c>
      <c r="H18" s="12"/>
      <c r="K18" s="12" t="s">
        <v>163</v>
      </c>
      <c r="L18" s="12"/>
      <c r="O18" s="12" t="s">
        <v>163</v>
      </c>
      <c r="P18" s="12"/>
      <c r="S18" s="12" t="s">
        <v>163</v>
      </c>
      <c r="T18" s="12"/>
      <c r="W18" s="12" t="s">
        <v>163</v>
      </c>
      <c r="X18" s="12"/>
    </row>
    <row r="19" spans="1:24" ht="15">
      <c r="A19" t="s">
        <v>272</v>
      </c>
      <c r="C19" s="12" t="s">
        <v>163</v>
      </c>
      <c r="D19" s="12"/>
      <c r="G19" s="12" t="s">
        <v>163</v>
      </c>
      <c r="H19" s="12"/>
      <c r="K19" s="12" t="s">
        <v>163</v>
      </c>
      <c r="L19" s="12"/>
      <c r="O19" s="12" t="s">
        <v>163</v>
      </c>
      <c r="P19" s="12"/>
      <c r="S19" s="12" t="s">
        <v>163</v>
      </c>
      <c r="T19" s="12"/>
      <c r="W19" s="12" t="s">
        <v>163</v>
      </c>
      <c r="X19" s="12"/>
    </row>
    <row r="20" spans="1:24" ht="15">
      <c r="A20" s="17" t="s">
        <v>273</v>
      </c>
      <c r="C20" s="12" t="s">
        <v>163</v>
      </c>
      <c r="D20" s="12"/>
      <c r="G20" s="12" t="s">
        <v>163</v>
      </c>
      <c r="H20" s="12"/>
      <c r="K20" s="12" t="s">
        <v>163</v>
      </c>
      <c r="L20" s="12"/>
      <c r="O20" s="12" t="s">
        <v>163</v>
      </c>
      <c r="P20" s="12"/>
      <c r="S20" s="12" t="s">
        <v>163</v>
      </c>
      <c r="T20" s="12"/>
      <c r="W20" s="12" t="s">
        <v>163</v>
      </c>
      <c r="X20" s="12"/>
    </row>
    <row r="21" ht="15">
      <c r="A21" t="s">
        <v>274</v>
      </c>
    </row>
    <row r="22" spans="1:24" ht="15">
      <c r="A22" t="s">
        <v>275</v>
      </c>
      <c r="C22" s="12" t="s">
        <v>163</v>
      </c>
      <c r="D22" s="12"/>
      <c r="G22" s="12" t="s">
        <v>163</v>
      </c>
      <c r="H22" s="12"/>
      <c r="K22" s="12" t="s">
        <v>163</v>
      </c>
      <c r="L22" s="12"/>
      <c r="O22" s="12" t="s">
        <v>163</v>
      </c>
      <c r="P22" s="12"/>
      <c r="S22" s="12" t="s">
        <v>163</v>
      </c>
      <c r="T22" s="12"/>
      <c r="W22" s="12" t="s">
        <v>163</v>
      </c>
      <c r="X22" s="12"/>
    </row>
    <row r="23" spans="1:24" ht="15">
      <c r="A23" t="s">
        <v>276</v>
      </c>
      <c r="C23" s="12" t="s">
        <v>163</v>
      </c>
      <c r="D23" s="12"/>
      <c r="G23" s="12" t="s">
        <v>163</v>
      </c>
      <c r="H23" s="12"/>
      <c r="K23" s="12" t="s">
        <v>163</v>
      </c>
      <c r="L23" s="12"/>
      <c r="O23" s="12" t="s">
        <v>163</v>
      </c>
      <c r="P23" s="12"/>
      <c r="S23" s="12" t="s">
        <v>163</v>
      </c>
      <c r="T23" s="12"/>
      <c r="W23" s="12" t="s">
        <v>163</v>
      </c>
      <c r="X23" s="12"/>
    </row>
    <row r="24" spans="1:24" ht="15">
      <c r="A24" t="s">
        <v>277</v>
      </c>
      <c r="C24" s="12" t="s">
        <v>163</v>
      </c>
      <c r="D24" s="12"/>
      <c r="G24" s="12" t="s">
        <v>163</v>
      </c>
      <c r="H24" s="12"/>
      <c r="K24" s="12" t="s">
        <v>163</v>
      </c>
      <c r="L24" s="12"/>
      <c r="O24" s="12" t="s">
        <v>163</v>
      </c>
      <c r="P24" s="12"/>
      <c r="S24" s="12" t="s">
        <v>163</v>
      </c>
      <c r="T24" s="12"/>
      <c r="W24" s="12" t="s">
        <v>163</v>
      </c>
      <c r="X24" s="12"/>
    </row>
    <row r="25" spans="1:24" ht="15">
      <c r="A25" t="s">
        <v>5</v>
      </c>
      <c r="C25" s="4">
        <v>618896</v>
      </c>
      <c r="D25" s="4"/>
      <c r="G25" s="15">
        <v>330.167</v>
      </c>
      <c r="H25" s="15"/>
      <c r="K25" s="4">
        <v>714136</v>
      </c>
      <c r="L25" s="4"/>
      <c r="O25" s="4">
        <v>897136</v>
      </c>
      <c r="P25" s="4"/>
      <c r="S25" s="4">
        <v>4277320</v>
      </c>
      <c r="T25" s="4"/>
      <c r="W25" s="4">
        <v>2196053</v>
      </c>
      <c r="X25" s="4"/>
    </row>
  </sheetData>
  <sheetProtection selectLockedCells="1" selectUnlockedCells="1"/>
  <mergeCells count="103">
    <mergeCell ref="A2:F2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9:D9"/>
    <mergeCell ref="G9:H9"/>
    <mergeCell ref="K9:L9"/>
    <mergeCell ref="O9:P9"/>
    <mergeCell ref="S9:T9"/>
    <mergeCell ref="W9:X9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4:D14"/>
    <mergeCell ref="G14:H14"/>
    <mergeCell ref="K14:L14"/>
    <mergeCell ref="O14:P14"/>
    <mergeCell ref="S14:T14"/>
    <mergeCell ref="W14:X14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2:D22"/>
    <mergeCell ref="G22:H22"/>
    <mergeCell ref="K22:L22"/>
    <mergeCell ref="O22:P22"/>
    <mergeCell ref="S22:T22"/>
    <mergeCell ref="W22:X22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1:4" ht="15">
      <c r="A4" t="s">
        <v>278</v>
      </c>
      <c r="C4" s="12" t="s">
        <v>163</v>
      </c>
      <c r="D4" s="12"/>
    </row>
    <row r="5" spans="1:4" ht="15">
      <c r="A5" t="s">
        <v>279</v>
      </c>
      <c r="C5" s="12" t="s">
        <v>163</v>
      </c>
      <c r="D5" s="12"/>
    </row>
    <row r="6" spans="1:4" ht="15">
      <c r="A6" t="s">
        <v>280</v>
      </c>
      <c r="C6" s="4">
        <v>393446</v>
      </c>
      <c r="D6" s="4"/>
    </row>
    <row r="7" ht="15">
      <c r="A7" t="s">
        <v>281</v>
      </c>
    </row>
    <row r="8" spans="1:4" ht="15">
      <c r="A8" t="s">
        <v>263</v>
      </c>
      <c r="C8" s="12" t="s">
        <v>163</v>
      </c>
      <c r="D8" s="12"/>
    </row>
    <row r="9" spans="1:4" ht="15">
      <c r="A9" t="s">
        <v>264</v>
      </c>
      <c r="C9" s="12" t="s">
        <v>163</v>
      </c>
      <c r="D9" s="12"/>
    </row>
    <row r="10" spans="1:4" ht="15">
      <c r="A10" t="s">
        <v>265</v>
      </c>
      <c r="C10" s="4">
        <v>5357741</v>
      </c>
      <c r="D10" s="4"/>
    </row>
    <row r="11" ht="15">
      <c r="A11" t="s">
        <v>266</v>
      </c>
    </row>
    <row r="12" ht="15">
      <c r="A12" s="17" t="s">
        <v>282</v>
      </c>
    </row>
    <row r="13" spans="1:4" ht="15">
      <c r="A13" t="s">
        <v>268</v>
      </c>
      <c r="C13" s="4">
        <v>1150701</v>
      </c>
      <c r="D13" s="4"/>
    </row>
    <row r="14" spans="1:4" ht="15">
      <c r="A14" t="s">
        <v>269</v>
      </c>
      <c r="C14" s="4">
        <v>6664543</v>
      </c>
      <c r="D14" s="4"/>
    </row>
    <row r="15" spans="1:4" ht="15">
      <c r="A15" t="s">
        <v>242</v>
      </c>
      <c r="C15" s="4">
        <v>729552</v>
      </c>
      <c r="D15" s="4"/>
    </row>
    <row r="16" ht="15">
      <c r="A16" s="17" t="s">
        <v>283</v>
      </c>
    </row>
    <row r="17" spans="1:4" ht="15">
      <c r="A17" t="s">
        <v>271</v>
      </c>
      <c r="C17" s="4">
        <v>1215160</v>
      </c>
      <c r="D17" s="4"/>
    </row>
    <row r="18" spans="1:4" ht="15">
      <c r="A18" t="s">
        <v>272</v>
      </c>
      <c r="C18" s="4">
        <v>129113</v>
      </c>
      <c r="D18" s="4"/>
    </row>
    <row r="19" spans="1:4" ht="15">
      <c r="A19" s="17" t="s">
        <v>284</v>
      </c>
      <c r="C19" s="4">
        <v>109421</v>
      </c>
      <c r="D19" s="4"/>
    </row>
    <row r="20" ht="15">
      <c r="A20" t="s">
        <v>274</v>
      </c>
    </row>
    <row r="21" spans="1:4" ht="15">
      <c r="A21" t="s">
        <v>285</v>
      </c>
      <c r="C21" s="12" t="s">
        <v>163</v>
      </c>
      <c r="D21" s="12"/>
    </row>
    <row r="22" spans="1:4" ht="15">
      <c r="A22" t="s">
        <v>286</v>
      </c>
      <c r="C22" s="12" t="s">
        <v>163</v>
      </c>
      <c r="D22" s="12"/>
    </row>
    <row r="23" spans="1:4" ht="15">
      <c r="A23" t="s">
        <v>277</v>
      </c>
      <c r="C23" s="12" t="s">
        <v>163</v>
      </c>
      <c r="D23" s="12"/>
    </row>
    <row r="24" spans="1:4" ht="15">
      <c r="A24" t="s">
        <v>5</v>
      </c>
      <c r="C24" s="4">
        <v>15749647</v>
      </c>
      <c r="D24" s="4"/>
    </row>
  </sheetData>
  <sheetProtection selectLockedCells="1" selectUnlockedCells="1"/>
  <mergeCells count="17">
    <mergeCell ref="A2:F2"/>
    <mergeCell ref="C4:D4"/>
    <mergeCell ref="C5:D5"/>
    <mergeCell ref="C6:D6"/>
    <mergeCell ref="C8:D8"/>
    <mergeCell ref="C9:D9"/>
    <mergeCell ref="C10:D10"/>
    <mergeCell ref="C13:D13"/>
    <mergeCell ref="C14:D14"/>
    <mergeCell ref="C15:D15"/>
    <mergeCell ref="C17:D17"/>
    <mergeCell ref="C18:D18"/>
    <mergeCell ref="C19:D19"/>
    <mergeCell ref="C21:D21"/>
    <mergeCell ref="C22:D22"/>
    <mergeCell ref="C23:D23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4" ht="15">
      <c r="A4" t="s">
        <v>278</v>
      </c>
      <c r="C4" s="12" t="s">
        <v>163</v>
      </c>
      <c r="D4" s="12"/>
    </row>
    <row r="5" spans="1:4" ht="15">
      <c r="A5" t="s">
        <v>279</v>
      </c>
      <c r="C5" s="12" t="s">
        <v>163</v>
      </c>
      <c r="D5" s="12"/>
    </row>
    <row r="6" spans="1:4" ht="15">
      <c r="A6" t="s">
        <v>280</v>
      </c>
      <c r="C6" s="4">
        <v>110071</v>
      </c>
      <c r="D6" s="4"/>
    </row>
    <row r="7" ht="15">
      <c r="A7" t="s">
        <v>281</v>
      </c>
    </row>
    <row r="8" spans="1:4" ht="15">
      <c r="A8" t="s">
        <v>263</v>
      </c>
      <c r="C8" s="12" t="s">
        <v>163</v>
      </c>
      <c r="D8" s="12"/>
    </row>
    <row r="9" spans="1:4" ht="15">
      <c r="A9" t="s">
        <v>264</v>
      </c>
      <c r="C9" s="12" t="s">
        <v>163</v>
      </c>
      <c r="D9" s="12"/>
    </row>
    <row r="10" spans="1:4" ht="15">
      <c r="A10" t="s">
        <v>265</v>
      </c>
      <c r="C10" s="4">
        <v>693572</v>
      </c>
      <c r="D10" s="4"/>
    </row>
    <row r="11" ht="15">
      <c r="A11" t="s">
        <v>266</v>
      </c>
    </row>
    <row r="12" ht="15">
      <c r="A12" s="17" t="s">
        <v>282</v>
      </c>
    </row>
    <row r="13" spans="1:4" ht="15">
      <c r="A13" t="s">
        <v>268</v>
      </c>
      <c r="C13" s="4">
        <v>1300422</v>
      </c>
      <c r="D13" s="4"/>
    </row>
    <row r="14" spans="1:4" ht="15">
      <c r="A14" t="s">
        <v>269</v>
      </c>
      <c r="C14" s="4">
        <v>1435320</v>
      </c>
      <c r="D14" s="4"/>
    </row>
    <row r="15" spans="1:4" ht="15">
      <c r="A15" t="s">
        <v>242</v>
      </c>
      <c r="C15" s="4">
        <v>439578</v>
      </c>
      <c r="D15" s="4"/>
    </row>
    <row r="16" ht="15">
      <c r="A16" s="17" t="s">
        <v>283</v>
      </c>
    </row>
    <row r="17" spans="1:4" ht="15">
      <c r="A17" t="s">
        <v>271</v>
      </c>
      <c r="C17" s="4">
        <v>760132</v>
      </c>
      <c r="D17" s="4"/>
    </row>
    <row r="18" spans="1:4" ht="15">
      <c r="A18" t="s">
        <v>272</v>
      </c>
      <c r="C18" s="4">
        <v>36088</v>
      </c>
      <c r="D18" s="4"/>
    </row>
    <row r="19" spans="1:4" ht="15">
      <c r="A19" s="17" t="s">
        <v>284</v>
      </c>
      <c r="C19" s="4">
        <v>123721</v>
      </c>
      <c r="D19" s="4"/>
    </row>
    <row r="20" ht="15">
      <c r="A20" t="s">
        <v>274</v>
      </c>
    </row>
    <row r="21" spans="1:4" ht="15">
      <c r="A21" t="s">
        <v>285</v>
      </c>
      <c r="C21" s="12" t="s">
        <v>163</v>
      </c>
      <c r="D21" s="12"/>
    </row>
    <row r="22" spans="1:4" ht="15">
      <c r="A22" t="s">
        <v>286</v>
      </c>
      <c r="C22" s="12" t="s">
        <v>163</v>
      </c>
      <c r="D22" s="12"/>
    </row>
    <row r="23" spans="1:4" ht="15">
      <c r="A23" t="s">
        <v>277</v>
      </c>
      <c r="C23" s="12" t="s">
        <v>163</v>
      </c>
      <c r="D23" s="12"/>
    </row>
    <row r="24" spans="1:4" ht="15">
      <c r="A24" t="s">
        <v>5</v>
      </c>
      <c r="C24" s="4">
        <v>4898904</v>
      </c>
      <c r="D24" s="4"/>
    </row>
  </sheetData>
  <sheetProtection selectLockedCells="1" selectUnlockedCells="1"/>
  <mergeCells count="17">
    <mergeCell ref="A2:F2"/>
    <mergeCell ref="C4:D4"/>
    <mergeCell ref="C5:D5"/>
    <mergeCell ref="C6:D6"/>
    <mergeCell ref="C8:D8"/>
    <mergeCell ref="C9:D9"/>
    <mergeCell ref="C10:D10"/>
    <mergeCell ref="C13:D13"/>
    <mergeCell ref="C14:D14"/>
    <mergeCell ref="C15:D15"/>
    <mergeCell ref="C17:D17"/>
    <mergeCell ref="C18:D18"/>
    <mergeCell ref="C19:D19"/>
    <mergeCell ref="C21:D21"/>
    <mergeCell ref="C22:D22"/>
    <mergeCell ref="C23:D23"/>
    <mergeCell ref="C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J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3:36" ht="39.75" customHeight="1">
      <c r="C2" s="3" t="s">
        <v>123</v>
      </c>
      <c r="D2" s="3"/>
      <c r="G2" s="3" t="s">
        <v>157</v>
      </c>
      <c r="H2" s="3"/>
      <c r="K2" s="3" t="s">
        <v>287</v>
      </c>
      <c r="L2" s="3"/>
      <c r="O2" s="3" t="s">
        <v>288</v>
      </c>
      <c r="P2" s="3"/>
      <c r="S2" s="2" t="s">
        <v>289</v>
      </c>
      <c r="T2" s="2"/>
      <c r="W2" s="2" t="s">
        <v>290</v>
      </c>
      <c r="X2" s="2"/>
      <c r="AA2" s="2" t="s">
        <v>291</v>
      </c>
      <c r="AB2" s="2"/>
      <c r="AE2" s="2" t="s">
        <v>292</v>
      </c>
      <c r="AF2" s="2"/>
      <c r="AI2" s="3" t="s">
        <v>5</v>
      </c>
      <c r="AJ2" s="3"/>
    </row>
    <row r="3" spans="1:36" ht="39.75" customHeight="1">
      <c r="A3" s="18" t="s">
        <v>293</v>
      </c>
      <c r="D3" s="5">
        <v>2018</v>
      </c>
      <c r="G3" s="4">
        <v>370523</v>
      </c>
      <c r="H3" s="4"/>
      <c r="K3" s="12" t="s">
        <v>163</v>
      </c>
      <c r="L3" s="12"/>
      <c r="O3" s="4">
        <v>1082286</v>
      </c>
      <c r="P3" s="4"/>
      <c r="S3" s="12" t="s">
        <v>163</v>
      </c>
      <c r="T3" s="12"/>
      <c r="W3" s="4">
        <v>393446</v>
      </c>
      <c r="X3" s="4"/>
      <c r="AA3" s="12" t="s">
        <v>163</v>
      </c>
      <c r="AB3" s="12"/>
      <c r="AE3" s="4">
        <v>85084</v>
      </c>
      <c r="AF3" s="4"/>
      <c r="AI3" s="4">
        <v>1931339</v>
      </c>
      <c r="AJ3" s="4"/>
    </row>
    <row r="4" spans="1:36" ht="39.75" customHeight="1">
      <c r="A4" s="18" t="s">
        <v>294</v>
      </c>
      <c r="D4" s="5">
        <v>2018</v>
      </c>
      <c r="G4" s="4">
        <v>665385</v>
      </c>
      <c r="H4" s="4"/>
      <c r="K4" s="12" t="s">
        <v>163</v>
      </c>
      <c r="L4" s="12"/>
      <c r="O4" s="4">
        <v>974543</v>
      </c>
      <c r="P4" s="4"/>
      <c r="S4" s="12" t="s">
        <v>163</v>
      </c>
      <c r="T4" s="12"/>
      <c r="W4" s="4">
        <v>733013</v>
      </c>
      <c r="X4" s="4"/>
      <c r="AA4" s="4">
        <v>377809</v>
      </c>
      <c r="AB4" s="4"/>
      <c r="AE4" s="4">
        <v>79934</v>
      </c>
      <c r="AF4" s="4"/>
      <c r="AI4" s="4">
        <v>2830684</v>
      </c>
      <c r="AJ4" s="4"/>
    </row>
    <row r="5" spans="1:36" ht="39.75" customHeight="1">
      <c r="A5" s="18" t="s">
        <v>295</v>
      </c>
      <c r="D5" s="5">
        <v>2018</v>
      </c>
      <c r="G5" s="4">
        <v>38091</v>
      </c>
      <c r="H5" s="4"/>
      <c r="K5" s="4">
        <v>4068</v>
      </c>
      <c r="L5" s="4"/>
      <c r="O5" s="12" t="s">
        <v>163</v>
      </c>
      <c r="P5" s="12"/>
      <c r="S5" s="12" t="s">
        <v>163</v>
      </c>
      <c r="T5" s="12"/>
      <c r="W5" s="4">
        <v>1472</v>
      </c>
      <c r="X5" s="4"/>
      <c r="AA5" s="12" t="s">
        <v>163</v>
      </c>
      <c r="AB5" s="12"/>
      <c r="AE5" s="4">
        <v>12202</v>
      </c>
      <c r="AF5" s="4"/>
      <c r="AI5" s="4">
        <v>55833</v>
      </c>
      <c r="AJ5" s="4"/>
    </row>
    <row r="6" spans="27:36" ht="15">
      <c r="AA6" s="5"/>
      <c r="AB6" s="12" t="s">
        <v>296</v>
      </c>
      <c r="AC6" s="12"/>
      <c r="AD6" s="12"/>
      <c r="AE6" s="12"/>
      <c r="AF6" s="12"/>
      <c r="AJ6" s="5" t="s">
        <v>297</v>
      </c>
    </row>
  </sheetData>
  <sheetProtection selectLockedCells="1" selectUnlockedCells="1"/>
  <mergeCells count="34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G3:H3"/>
    <mergeCell ref="K3:L3"/>
    <mergeCell ref="O3:P3"/>
    <mergeCell ref="S3:T3"/>
    <mergeCell ref="W3:X3"/>
    <mergeCell ref="AA3:AB3"/>
    <mergeCell ref="AE3:AF3"/>
    <mergeCell ref="AI3:AJ3"/>
    <mergeCell ref="G4:H4"/>
    <mergeCell ref="K4:L4"/>
    <mergeCell ref="O4:P4"/>
    <mergeCell ref="S4:T4"/>
    <mergeCell ref="W4:X4"/>
    <mergeCell ref="AA4:AB4"/>
    <mergeCell ref="AE4:AF4"/>
    <mergeCell ref="AI4:AJ4"/>
    <mergeCell ref="G5:H5"/>
    <mergeCell ref="K5:L5"/>
    <mergeCell ref="O5:P5"/>
    <mergeCell ref="S5:T5"/>
    <mergeCell ref="W5:X5"/>
    <mergeCell ref="AA5:AB5"/>
    <mergeCell ref="AE5:AF5"/>
    <mergeCell ref="AI5:AJ5"/>
    <mergeCell ref="AB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8" ht="39.75" customHeight="1">
      <c r="A4" t="s">
        <v>17</v>
      </c>
      <c r="C4" s="2" t="s">
        <v>42</v>
      </c>
      <c r="D4" s="2"/>
      <c r="G4" s="2" t="s">
        <v>43</v>
      </c>
      <c r="H4" s="2"/>
    </row>
    <row r="5" spans="1:8" ht="15">
      <c r="A5" t="s">
        <v>20</v>
      </c>
      <c r="D5" s="5" t="s">
        <v>44</v>
      </c>
      <c r="G5" s="4">
        <v>765000</v>
      </c>
      <c r="H5" s="4"/>
    </row>
    <row r="6" spans="1:8" ht="15">
      <c r="A6" t="s">
        <v>23</v>
      </c>
      <c r="D6" s="5" t="s">
        <v>45</v>
      </c>
      <c r="G6" s="4">
        <v>275600</v>
      </c>
      <c r="H6" s="4"/>
    </row>
    <row r="7" spans="1:8" ht="15">
      <c r="A7" t="s">
        <v>26</v>
      </c>
      <c r="D7" s="5" t="s">
        <v>45</v>
      </c>
      <c r="G7" s="4">
        <v>250673</v>
      </c>
      <c r="H7" s="4"/>
    </row>
    <row r="8" spans="1:8" ht="15">
      <c r="A8" t="s">
        <v>29</v>
      </c>
      <c r="D8" s="5" t="s">
        <v>46</v>
      </c>
      <c r="G8" s="4">
        <v>192825</v>
      </c>
      <c r="H8" s="4"/>
    </row>
    <row r="9" spans="1:8" ht="15">
      <c r="A9" t="s">
        <v>47</v>
      </c>
      <c r="D9" s="5" t="s">
        <v>48</v>
      </c>
      <c r="G9" s="4">
        <v>228575</v>
      </c>
      <c r="H9" s="4"/>
    </row>
    <row r="10" spans="1:8" ht="15">
      <c r="A10" t="s">
        <v>35</v>
      </c>
      <c r="D10" s="5" t="s">
        <v>44</v>
      </c>
      <c r="G10" s="4">
        <v>826200</v>
      </c>
      <c r="H10" s="4"/>
    </row>
    <row r="11" spans="1:8" ht="15">
      <c r="A11" t="s">
        <v>38</v>
      </c>
      <c r="D11" s="5" t="s">
        <v>46</v>
      </c>
      <c r="G11" s="4">
        <v>192825</v>
      </c>
      <c r="H11" s="4"/>
    </row>
  </sheetData>
  <sheetProtection selectLockedCells="1" selectUnlockedCells="1"/>
  <mergeCells count="10">
    <mergeCell ref="A2:F2"/>
    <mergeCell ref="C4:D4"/>
    <mergeCell ref="G4:H4"/>
    <mergeCell ref="G5:H5"/>
    <mergeCell ref="G6:H6"/>
    <mergeCell ref="G7:H7"/>
    <mergeCell ref="G8:H8"/>
    <mergeCell ref="G9:H9"/>
    <mergeCell ref="G10:H10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4" spans="3:24" ht="39.75" customHeight="1">
      <c r="C4" s="19" t="s">
        <v>299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S4" s="19" t="s">
        <v>300</v>
      </c>
      <c r="T4" s="19"/>
      <c r="U4" s="19"/>
      <c r="V4" s="19"/>
      <c r="W4" s="19"/>
      <c r="X4" s="19"/>
    </row>
    <row r="5" spans="3:24" ht="39.75" customHeight="1">
      <c r="C5" s="2" t="s">
        <v>301</v>
      </c>
      <c r="D5" s="2"/>
      <c r="E5" s="2"/>
      <c r="F5" s="2"/>
      <c r="G5" s="2"/>
      <c r="H5" s="2"/>
      <c r="K5" s="19" t="s">
        <v>302</v>
      </c>
      <c r="L5" s="19"/>
      <c r="O5" s="2" t="s">
        <v>303</v>
      </c>
      <c r="P5" s="2"/>
      <c r="S5" s="2" t="s">
        <v>304</v>
      </c>
      <c r="T5" s="2"/>
      <c r="W5" s="2" t="s">
        <v>305</v>
      </c>
      <c r="X5" s="2"/>
    </row>
    <row r="6" spans="3:8" ht="39.75" customHeight="1">
      <c r="C6" s="2" t="s">
        <v>306</v>
      </c>
      <c r="D6" s="2"/>
      <c r="G6" s="2" t="s">
        <v>307</v>
      </c>
      <c r="H6" s="2"/>
    </row>
    <row r="7" spans="1:24" ht="15">
      <c r="A7" t="s">
        <v>14</v>
      </c>
      <c r="D7" s="14">
        <v>1015960</v>
      </c>
      <c r="E7" s="20">
        <v>-3</v>
      </c>
      <c r="H7" s="14">
        <v>1281259</v>
      </c>
      <c r="I7" s="20">
        <v>-4</v>
      </c>
      <c r="L7" s="14">
        <v>2297219</v>
      </c>
      <c r="P7" s="5" t="s">
        <v>308</v>
      </c>
      <c r="T7" s="14">
        <v>187</v>
      </c>
      <c r="X7" s="5" t="s">
        <v>309</v>
      </c>
    </row>
    <row r="8" spans="1:24" ht="15">
      <c r="A8" t="s">
        <v>6</v>
      </c>
      <c r="D8" s="14">
        <v>31225</v>
      </c>
      <c r="H8" s="14">
        <v>5738</v>
      </c>
      <c r="L8" s="14">
        <v>36963</v>
      </c>
      <c r="P8" s="5" t="s">
        <v>7</v>
      </c>
      <c r="T8" s="5" t="s">
        <v>7</v>
      </c>
      <c r="X8" s="5" t="s">
        <v>7</v>
      </c>
    </row>
    <row r="9" spans="1:24" ht="15">
      <c r="A9" t="s">
        <v>8</v>
      </c>
      <c r="D9" s="14">
        <v>14814</v>
      </c>
      <c r="H9" s="5" t="s">
        <v>7</v>
      </c>
      <c r="L9" s="14">
        <v>14814</v>
      </c>
      <c r="P9" s="5" t="s">
        <v>7</v>
      </c>
      <c r="T9" s="5" t="s">
        <v>7</v>
      </c>
      <c r="X9" s="5" t="s">
        <v>7</v>
      </c>
    </row>
    <row r="10" spans="1:24" ht="15">
      <c r="A10" t="s">
        <v>9</v>
      </c>
      <c r="D10" s="14">
        <v>2926</v>
      </c>
      <c r="H10" s="5" t="s">
        <v>7</v>
      </c>
      <c r="L10" s="14">
        <v>2926</v>
      </c>
      <c r="P10" s="5" t="s">
        <v>7</v>
      </c>
      <c r="T10" s="5" t="s">
        <v>7</v>
      </c>
      <c r="X10" s="5" t="s">
        <v>7</v>
      </c>
    </row>
    <row r="11" spans="1:24" ht="15">
      <c r="A11" t="s">
        <v>35</v>
      </c>
      <c r="D11" s="14">
        <v>423020</v>
      </c>
      <c r="E11" s="20">
        <v>-3</v>
      </c>
      <c r="H11" s="5" t="s">
        <v>7</v>
      </c>
      <c r="L11" s="14">
        <v>423020</v>
      </c>
      <c r="P11" s="5" t="s">
        <v>310</v>
      </c>
      <c r="T11" s="5" t="s">
        <v>7</v>
      </c>
      <c r="X11" s="5" t="s">
        <v>7</v>
      </c>
    </row>
    <row r="12" spans="1:24" ht="15">
      <c r="A12" t="s">
        <v>11</v>
      </c>
      <c r="D12" s="14">
        <v>42096</v>
      </c>
      <c r="H12" s="5" t="s">
        <v>7</v>
      </c>
      <c r="L12" s="14">
        <v>42096</v>
      </c>
      <c r="P12" s="5" t="s">
        <v>7</v>
      </c>
      <c r="T12" s="5" t="s">
        <v>7</v>
      </c>
      <c r="X12" s="5" t="s">
        <v>7</v>
      </c>
    </row>
    <row r="13" spans="1:24" ht="15">
      <c r="A13" t="s">
        <v>12</v>
      </c>
      <c r="D13" s="14">
        <v>9598</v>
      </c>
      <c r="H13" s="5" t="s">
        <v>7</v>
      </c>
      <c r="L13" s="14">
        <v>9598</v>
      </c>
      <c r="P13" s="5" t="s">
        <v>7</v>
      </c>
      <c r="T13" s="5" t="s">
        <v>7</v>
      </c>
      <c r="X13" s="5" t="s">
        <v>7</v>
      </c>
    </row>
    <row r="14" spans="1:24" ht="15">
      <c r="A14" t="s">
        <v>13</v>
      </c>
      <c r="D14" s="14">
        <v>2092</v>
      </c>
      <c r="H14" s="5" t="s">
        <v>7</v>
      </c>
      <c r="L14" s="14">
        <v>2092</v>
      </c>
      <c r="P14" s="5" t="s">
        <v>7</v>
      </c>
      <c r="T14" s="5" t="s">
        <v>7</v>
      </c>
      <c r="X14" s="5" t="s">
        <v>7</v>
      </c>
    </row>
    <row r="15" spans="1:24" ht="15">
      <c r="A15" t="s">
        <v>311</v>
      </c>
      <c r="D15" s="14">
        <v>512030</v>
      </c>
      <c r="E15" s="20">
        <v>-3</v>
      </c>
      <c r="H15" s="5" t="s">
        <v>7</v>
      </c>
      <c r="L15" s="14">
        <v>512030</v>
      </c>
      <c r="P15" s="5" t="s">
        <v>312</v>
      </c>
      <c r="T15" s="5" t="s">
        <v>7</v>
      </c>
      <c r="X15" s="5" t="s">
        <v>7</v>
      </c>
    </row>
    <row r="16" spans="1:24" ht="15">
      <c r="A16" t="s">
        <v>313</v>
      </c>
      <c r="D16" s="5" t="s">
        <v>7</v>
      </c>
      <c r="H16" s="5" t="s">
        <v>7</v>
      </c>
      <c r="L16" s="5" t="s">
        <v>7</v>
      </c>
      <c r="P16" s="5" t="s">
        <v>7</v>
      </c>
      <c r="T16" s="5" t="s">
        <v>7</v>
      </c>
      <c r="X16" s="5" t="s">
        <v>7</v>
      </c>
    </row>
    <row r="17" spans="1:24" ht="15">
      <c r="A17" t="s">
        <v>20</v>
      </c>
      <c r="D17" s="14">
        <v>71975</v>
      </c>
      <c r="E17" s="20">
        <v>-3</v>
      </c>
      <c r="H17" s="5" t="s">
        <v>7</v>
      </c>
      <c r="L17" s="14">
        <v>71975</v>
      </c>
      <c r="P17" s="5" t="s">
        <v>7</v>
      </c>
      <c r="T17" s="5" t="s">
        <v>7</v>
      </c>
      <c r="X17" s="5" t="s">
        <v>7</v>
      </c>
    </row>
    <row r="18" spans="1:24" ht="15">
      <c r="A18" t="s">
        <v>23</v>
      </c>
      <c r="D18" s="14">
        <v>26646</v>
      </c>
      <c r="E18" s="20">
        <v>-3</v>
      </c>
      <c r="H18" s="5" t="s">
        <v>7</v>
      </c>
      <c r="L18" s="14">
        <v>26646</v>
      </c>
      <c r="P18" s="5" t="s">
        <v>7</v>
      </c>
      <c r="T18" s="5" t="s">
        <v>7</v>
      </c>
      <c r="X18" s="5" t="s">
        <v>7</v>
      </c>
    </row>
    <row r="19" spans="1:24" ht="15">
      <c r="A19" t="s">
        <v>26</v>
      </c>
      <c r="D19" s="14">
        <v>37935</v>
      </c>
      <c r="H19" s="5" t="s">
        <v>7</v>
      </c>
      <c r="L19" s="14">
        <v>37935</v>
      </c>
      <c r="P19" s="5" t="s">
        <v>7</v>
      </c>
      <c r="T19" s="5" t="s">
        <v>7</v>
      </c>
      <c r="X19" s="5" t="s">
        <v>7</v>
      </c>
    </row>
    <row r="20" spans="1:24" ht="15">
      <c r="A20" t="s">
        <v>32</v>
      </c>
      <c r="D20" s="14">
        <v>4921</v>
      </c>
      <c r="H20" s="5" t="s">
        <v>7</v>
      </c>
      <c r="L20" s="14">
        <v>4921</v>
      </c>
      <c r="P20" s="5" t="s">
        <v>7</v>
      </c>
      <c r="T20" s="5" t="s">
        <v>7</v>
      </c>
      <c r="X20" s="5" t="s">
        <v>7</v>
      </c>
    </row>
    <row r="21" spans="1:24" ht="15">
      <c r="A21" t="s">
        <v>29</v>
      </c>
      <c r="D21" s="14">
        <v>89637</v>
      </c>
      <c r="H21" s="5" t="s">
        <v>7</v>
      </c>
      <c r="L21" s="14">
        <v>89637</v>
      </c>
      <c r="P21" s="5" t="s">
        <v>7</v>
      </c>
      <c r="T21" s="5" t="s">
        <v>7</v>
      </c>
      <c r="X21" s="5" t="s">
        <v>7</v>
      </c>
    </row>
    <row r="22" spans="1:24" ht="15">
      <c r="A22" t="s">
        <v>38</v>
      </c>
      <c r="D22" s="14">
        <v>42428</v>
      </c>
      <c r="H22" s="5" t="s">
        <v>7</v>
      </c>
      <c r="L22" s="14">
        <v>42428</v>
      </c>
      <c r="P22" s="5" t="s">
        <v>7</v>
      </c>
      <c r="T22" s="5" t="s">
        <v>7</v>
      </c>
      <c r="X22" s="5" t="s">
        <v>7</v>
      </c>
    </row>
    <row r="23" spans="1:24" ht="15">
      <c r="A23" t="s">
        <v>314</v>
      </c>
      <c r="D23" s="14">
        <v>2284875</v>
      </c>
      <c r="E23" s="20">
        <v>-3</v>
      </c>
      <c r="H23" s="14">
        <v>1286997</v>
      </c>
      <c r="I23" s="20">
        <v>-4</v>
      </c>
      <c r="L23" s="14">
        <v>3571872</v>
      </c>
      <c r="P23" s="5" t="s">
        <v>315</v>
      </c>
      <c r="T23" s="14">
        <v>187</v>
      </c>
      <c r="X23" s="5" t="s">
        <v>309</v>
      </c>
    </row>
  </sheetData>
  <sheetProtection selectLockedCells="1" selectUnlockedCells="1"/>
  <mergeCells count="10">
    <mergeCell ref="A2:F2"/>
    <mergeCell ref="C4:P4"/>
    <mergeCell ref="S4:X4"/>
    <mergeCell ref="C5:H5"/>
    <mergeCell ref="K5:L5"/>
    <mergeCell ref="O5:P5"/>
    <mergeCell ref="S5:T5"/>
    <mergeCell ref="W5:X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4" spans="1:8" ht="39.75" customHeight="1">
      <c r="A4" t="s">
        <v>317</v>
      </c>
      <c r="C4" s="2" t="s">
        <v>318</v>
      </c>
      <c r="D4" s="2"/>
      <c r="G4" s="3" t="s">
        <v>319</v>
      </c>
      <c r="H4" s="3"/>
    </row>
    <row r="5" spans="1:8" ht="39.75" customHeight="1">
      <c r="A5" s="18" t="s">
        <v>320</v>
      </c>
      <c r="D5" s="14">
        <v>4017620</v>
      </c>
      <c r="E5" s="20">
        <v>-1</v>
      </c>
      <c r="H5" s="5" t="s">
        <v>321</v>
      </c>
    </row>
    <row r="6" spans="1:8" ht="39.75" customHeight="1">
      <c r="A6" s="18" t="s">
        <v>322</v>
      </c>
      <c r="D6" s="14">
        <v>2279231</v>
      </c>
      <c r="E6" s="20">
        <v>-2</v>
      </c>
      <c r="H6" s="5" t="s">
        <v>323</v>
      </c>
    </row>
    <row r="7" spans="1:8" ht="39.75" customHeight="1">
      <c r="A7" s="18" t="s">
        <v>324</v>
      </c>
      <c r="D7" s="14">
        <v>3619752</v>
      </c>
      <c r="E7" s="20">
        <v>-3</v>
      </c>
      <c r="H7" s="5" t="s">
        <v>325</v>
      </c>
    </row>
  </sheetData>
  <sheetProtection selectLockedCells="1" selectUnlockedCells="1"/>
  <mergeCells count="3">
    <mergeCell ref="A2:F2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4" spans="3:8" ht="15">
      <c r="C4" s="3" t="s">
        <v>327</v>
      </c>
      <c r="D4" s="3"/>
      <c r="G4" s="3" t="s">
        <v>328</v>
      </c>
      <c r="H4" s="3"/>
    </row>
    <row r="5" spans="1:8" ht="15">
      <c r="A5" t="s">
        <v>326</v>
      </c>
      <c r="C5" s="4">
        <v>2922476</v>
      </c>
      <c r="D5" s="4"/>
      <c r="G5" s="4">
        <v>2535600</v>
      </c>
      <c r="H5" s="4"/>
    </row>
    <row r="6" spans="1:8" ht="15">
      <c r="A6" t="s">
        <v>329</v>
      </c>
      <c r="D6" s="14">
        <v>114100</v>
      </c>
      <c r="H6" s="14">
        <v>93595</v>
      </c>
    </row>
    <row r="7" spans="1:8" ht="15">
      <c r="A7" t="s">
        <v>330</v>
      </c>
      <c r="D7" s="5" t="s">
        <v>7</v>
      </c>
      <c r="H7" s="14">
        <v>75000</v>
      </c>
    </row>
    <row r="8" spans="1:8" ht="15">
      <c r="A8" t="s">
        <v>331</v>
      </c>
      <c r="D8" s="5" t="s">
        <v>7</v>
      </c>
      <c r="H8" s="5" t="s">
        <v>7</v>
      </c>
    </row>
  </sheetData>
  <sheetProtection selectLockedCells="1" selectUnlockedCells="1"/>
  <mergeCells count="5">
    <mergeCell ref="A2:F2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5:11" ht="39.75" customHeight="1">
      <c r="E2" s="6" t="s">
        <v>49</v>
      </c>
      <c r="G2" s="2" t="s">
        <v>50</v>
      </c>
      <c r="H2" s="2"/>
      <c r="I2" s="2"/>
      <c r="J2" s="2"/>
      <c r="K2" s="2"/>
    </row>
    <row r="3" spans="1:11" ht="15">
      <c r="A3" s="7" t="s">
        <v>51</v>
      </c>
      <c r="C3" s="7" t="s">
        <v>52</v>
      </c>
      <c r="G3" s="7" t="s">
        <v>53</v>
      </c>
      <c r="I3" s="7" t="s">
        <v>54</v>
      </c>
      <c r="K3" s="7" t="s">
        <v>55</v>
      </c>
    </row>
    <row r="4" spans="1:11" ht="15">
      <c r="A4" t="s">
        <v>56</v>
      </c>
      <c r="C4" s="7" t="s">
        <v>57</v>
      </c>
      <c r="E4" s="8">
        <v>1340</v>
      </c>
      <c r="G4" s="8">
        <v>1172</v>
      </c>
      <c r="I4" s="8">
        <v>1302</v>
      </c>
      <c r="K4" s="8">
        <v>1432</v>
      </c>
    </row>
    <row r="5" spans="1:11" ht="15">
      <c r="A5" t="s">
        <v>58</v>
      </c>
      <c r="C5" s="7" t="s">
        <v>59</v>
      </c>
      <c r="E5" s="8">
        <v>143</v>
      </c>
      <c r="G5" s="8">
        <v>110</v>
      </c>
      <c r="I5" s="8">
        <v>138</v>
      </c>
      <c r="K5" s="8">
        <v>164</v>
      </c>
    </row>
    <row r="6" spans="1:11" ht="15">
      <c r="A6" t="s">
        <v>60</v>
      </c>
      <c r="C6" s="7" t="s">
        <v>59</v>
      </c>
      <c r="E6" s="7" t="s">
        <v>61</v>
      </c>
      <c r="G6" s="7" t="s">
        <v>62</v>
      </c>
      <c r="I6" s="7" t="s">
        <v>63</v>
      </c>
      <c r="K6" s="7" t="s">
        <v>64</v>
      </c>
    </row>
    <row r="7" spans="1:11" ht="15">
      <c r="A7" t="s">
        <v>65</v>
      </c>
      <c r="C7" s="7" t="s">
        <v>66</v>
      </c>
      <c r="E7" s="7" t="s">
        <v>67</v>
      </c>
      <c r="G7" s="7" t="s">
        <v>68</v>
      </c>
      <c r="I7" s="7" t="s">
        <v>69</v>
      </c>
      <c r="K7" s="7" t="s">
        <v>70</v>
      </c>
    </row>
    <row r="8" spans="1:11" ht="15">
      <c r="A8" t="s">
        <v>71</v>
      </c>
      <c r="C8" s="7" t="s">
        <v>66</v>
      </c>
      <c r="E8" s="9">
        <v>67.1</v>
      </c>
      <c r="G8" s="9">
        <v>59.9</v>
      </c>
      <c r="I8" s="9">
        <v>66.5</v>
      </c>
      <c r="K8" s="9">
        <v>73.2</v>
      </c>
    </row>
  </sheetData>
  <sheetProtection selectLockedCells="1" selectUnlockedCells="1"/>
  <mergeCells count="1">
    <mergeCell ref="G2: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5:11" ht="39.75" customHeight="1">
      <c r="E4" s="6" t="s">
        <v>49</v>
      </c>
      <c r="G4" s="2" t="s">
        <v>50</v>
      </c>
      <c r="H4" s="2"/>
      <c r="I4" s="2"/>
      <c r="J4" s="2"/>
      <c r="K4" s="2"/>
    </row>
    <row r="5" spans="1:11" ht="39.75" customHeight="1">
      <c r="A5" s="6" t="s">
        <v>73</v>
      </c>
      <c r="C5" s="7" t="s">
        <v>52</v>
      </c>
      <c r="G5" s="7" t="s">
        <v>53</v>
      </c>
      <c r="I5" s="7" t="s">
        <v>54</v>
      </c>
      <c r="K5" s="7" t="s">
        <v>55</v>
      </c>
    </row>
    <row r="6" spans="1:11" ht="15">
      <c r="A6" t="s">
        <v>56</v>
      </c>
      <c r="C6" s="7" t="s">
        <v>57</v>
      </c>
      <c r="E6" s="8">
        <v>1340</v>
      </c>
      <c r="G6" s="8">
        <v>1172</v>
      </c>
      <c r="I6" s="8">
        <v>1302</v>
      </c>
      <c r="K6" s="8">
        <v>1432</v>
      </c>
    </row>
    <row r="7" spans="1:11" ht="15">
      <c r="A7" t="s">
        <v>58</v>
      </c>
      <c r="C7" s="7" t="s">
        <v>59</v>
      </c>
      <c r="E7" s="8">
        <v>143</v>
      </c>
      <c r="G7" s="8">
        <v>110</v>
      </c>
      <c r="I7" s="8">
        <v>138</v>
      </c>
      <c r="K7" s="8">
        <v>164</v>
      </c>
    </row>
    <row r="8" spans="1:11" ht="15">
      <c r="A8" t="s">
        <v>60</v>
      </c>
      <c r="C8" s="7" t="s">
        <v>59</v>
      </c>
      <c r="E8" s="7" t="s">
        <v>61</v>
      </c>
      <c r="G8" s="7" t="s">
        <v>62</v>
      </c>
      <c r="I8" s="7" t="s">
        <v>63</v>
      </c>
      <c r="K8" s="7" t="s">
        <v>64</v>
      </c>
    </row>
    <row r="9" spans="1:11" ht="15">
      <c r="A9" t="s">
        <v>65</v>
      </c>
      <c r="C9" s="7" t="s">
        <v>66</v>
      </c>
      <c r="E9" s="7" t="s">
        <v>67</v>
      </c>
      <c r="G9" s="7" t="s">
        <v>68</v>
      </c>
      <c r="I9" s="7" t="s">
        <v>69</v>
      </c>
      <c r="K9" s="7" t="s">
        <v>70</v>
      </c>
    </row>
    <row r="10" spans="1:11" ht="15">
      <c r="A10" t="s">
        <v>71</v>
      </c>
      <c r="C10" s="7" t="s">
        <v>66</v>
      </c>
      <c r="E10" s="9">
        <v>67.1</v>
      </c>
      <c r="G10" s="9">
        <v>59.9</v>
      </c>
      <c r="I10" s="9">
        <v>66.5</v>
      </c>
      <c r="K10" s="9">
        <v>73.2</v>
      </c>
    </row>
  </sheetData>
  <sheetProtection selectLockedCells="1" selectUnlockedCells="1"/>
  <mergeCells count="2">
    <mergeCell ref="A2:F2"/>
    <mergeCell ref="G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3:13" ht="39.75" customHeight="1">
      <c r="C4" s="10"/>
      <c r="D4" s="10"/>
      <c r="G4" s="6" t="s">
        <v>49</v>
      </c>
      <c r="I4" s="2" t="s">
        <v>50</v>
      </c>
      <c r="J4" s="2"/>
      <c r="K4" s="2"/>
      <c r="L4" s="2"/>
      <c r="M4" s="2"/>
    </row>
    <row r="5" spans="1:13" ht="39.75" customHeight="1">
      <c r="A5" s="6" t="s">
        <v>73</v>
      </c>
      <c r="C5" s="3" t="s">
        <v>52</v>
      </c>
      <c r="D5" s="3"/>
      <c r="I5" s="7" t="s">
        <v>53</v>
      </c>
      <c r="K5" s="7" t="s">
        <v>54</v>
      </c>
      <c r="M5" s="7" t="s">
        <v>55</v>
      </c>
    </row>
    <row r="6" spans="1:13" ht="15">
      <c r="A6" t="s">
        <v>56</v>
      </c>
      <c r="D6" s="5" t="s">
        <v>57</v>
      </c>
      <c r="G6" s="8">
        <v>1340</v>
      </c>
      <c r="I6" s="8">
        <v>1172</v>
      </c>
      <c r="K6" s="8">
        <v>1302</v>
      </c>
      <c r="M6" s="8">
        <v>1432</v>
      </c>
    </row>
    <row r="7" spans="1:13" ht="15">
      <c r="A7" t="s">
        <v>58</v>
      </c>
      <c r="D7" s="5" t="s">
        <v>59</v>
      </c>
      <c r="G7" s="8">
        <v>143</v>
      </c>
      <c r="I7" s="8">
        <v>110</v>
      </c>
      <c r="K7" s="8">
        <v>138</v>
      </c>
      <c r="M7" s="8">
        <v>164</v>
      </c>
    </row>
    <row r="8" spans="1:13" ht="15">
      <c r="A8" t="s">
        <v>60</v>
      </c>
      <c r="D8" s="5" t="s">
        <v>59</v>
      </c>
      <c r="G8" s="7" t="s">
        <v>61</v>
      </c>
      <c r="I8" s="7" t="s">
        <v>62</v>
      </c>
      <c r="K8" s="7" t="s">
        <v>63</v>
      </c>
      <c r="M8" s="7" t="s">
        <v>64</v>
      </c>
    </row>
    <row r="9" spans="1:13" ht="15">
      <c r="A9" t="s">
        <v>65</v>
      </c>
      <c r="D9" s="5" t="s">
        <v>66</v>
      </c>
      <c r="G9" s="7" t="s">
        <v>67</v>
      </c>
      <c r="I9" s="7" t="s">
        <v>68</v>
      </c>
      <c r="K9" s="7" t="s">
        <v>69</v>
      </c>
      <c r="M9" s="7" t="s">
        <v>70</v>
      </c>
    </row>
    <row r="10" spans="1:13" ht="15">
      <c r="A10" t="s">
        <v>71</v>
      </c>
      <c r="D10" s="5" t="s">
        <v>66</v>
      </c>
      <c r="G10" s="9">
        <v>67.1</v>
      </c>
      <c r="I10" s="9">
        <v>59.9</v>
      </c>
      <c r="K10" s="9">
        <v>66.5</v>
      </c>
      <c r="M10" s="9">
        <v>73.2</v>
      </c>
    </row>
  </sheetData>
  <sheetProtection selectLockedCells="1" selectUnlockedCells="1"/>
  <mergeCells count="4">
    <mergeCell ref="A2:F2"/>
    <mergeCell ref="C4:D4"/>
    <mergeCell ref="I4:M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4" spans="3:13" ht="39.75" customHeight="1">
      <c r="C4" s="10"/>
      <c r="D4" s="10"/>
      <c r="G4" s="6" t="s">
        <v>49</v>
      </c>
      <c r="I4" s="2" t="s">
        <v>50</v>
      </c>
      <c r="J4" s="2"/>
      <c r="K4" s="2"/>
      <c r="L4" s="2"/>
      <c r="M4" s="2"/>
    </row>
    <row r="5" spans="1:13" ht="39.75" customHeight="1">
      <c r="A5" s="6" t="s">
        <v>73</v>
      </c>
      <c r="C5" s="3" t="s">
        <v>52</v>
      </c>
      <c r="D5" s="3"/>
      <c r="I5" s="7" t="s">
        <v>53</v>
      </c>
      <c r="K5" s="7" t="s">
        <v>54</v>
      </c>
      <c r="M5" s="7" t="s">
        <v>55</v>
      </c>
    </row>
    <row r="6" spans="1:13" ht="15">
      <c r="A6" t="s">
        <v>76</v>
      </c>
      <c r="D6" s="5" t="s">
        <v>57</v>
      </c>
      <c r="G6" s="8">
        <v>856</v>
      </c>
      <c r="I6" s="8">
        <v>625</v>
      </c>
      <c r="K6" s="8">
        <v>694</v>
      </c>
      <c r="M6" s="8">
        <v>763</v>
      </c>
    </row>
    <row r="7" spans="1:13" ht="15">
      <c r="A7" t="s">
        <v>58</v>
      </c>
      <c r="D7" s="5" t="s">
        <v>59</v>
      </c>
      <c r="G7" s="8">
        <v>143</v>
      </c>
      <c r="I7" s="8">
        <v>110</v>
      </c>
      <c r="K7" s="8">
        <v>138</v>
      </c>
      <c r="M7" s="8">
        <v>164</v>
      </c>
    </row>
    <row r="8" spans="1:13" ht="15">
      <c r="A8" t="s">
        <v>77</v>
      </c>
      <c r="D8" s="5" t="s">
        <v>59</v>
      </c>
      <c r="G8" s="7" t="s">
        <v>78</v>
      </c>
      <c r="I8" s="7" t="s">
        <v>79</v>
      </c>
      <c r="K8" s="7" t="s">
        <v>80</v>
      </c>
      <c r="M8" s="7" t="s">
        <v>81</v>
      </c>
    </row>
    <row r="9" spans="1:13" ht="15">
      <c r="A9" t="s">
        <v>65</v>
      </c>
      <c r="D9" s="5" t="s">
        <v>66</v>
      </c>
      <c r="G9" s="7" t="s">
        <v>67</v>
      </c>
      <c r="I9" s="7" t="s">
        <v>68</v>
      </c>
      <c r="K9" s="7" t="s">
        <v>69</v>
      </c>
      <c r="M9" s="7" t="s">
        <v>70</v>
      </c>
    </row>
    <row r="10" spans="1:13" ht="15">
      <c r="A10" t="s">
        <v>71</v>
      </c>
      <c r="D10" s="5" t="s">
        <v>66</v>
      </c>
      <c r="G10" s="9">
        <v>67.1</v>
      </c>
      <c r="I10" s="9">
        <v>59.9</v>
      </c>
      <c r="K10" s="9">
        <v>66.5</v>
      </c>
      <c r="M10" s="9">
        <v>73.2</v>
      </c>
    </row>
  </sheetData>
  <sheetProtection selectLockedCells="1" selectUnlockedCells="1"/>
  <mergeCells count="4">
    <mergeCell ref="A2:F2"/>
    <mergeCell ref="C4:D4"/>
    <mergeCell ref="I4:M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3:13" ht="39.75" customHeight="1">
      <c r="C4" s="10"/>
      <c r="D4" s="10"/>
      <c r="G4" s="6" t="s">
        <v>49</v>
      </c>
      <c r="I4" s="2" t="s">
        <v>50</v>
      </c>
      <c r="J4" s="2"/>
      <c r="K4" s="2"/>
      <c r="L4" s="2"/>
      <c r="M4" s="2"/>
    </row>
    <row r="5" spans="1:13" ht="39.75" customHeight="1">
      <c r="A5" s="6" t="s">
        <v>73</v>
      </c>
      <c r="C5" s="3" t="s">
        <v>52</v>
      </c>
      <c r="D5" s="3"/>
      <c r="I5" s="7" t="s">
        <v>53</v>
      </c>
      <c r="K5" s="7" t="s">
        <v>54</v>
      </c>
      <c r="M5" s="7" t="s">
        <v>55</v>
      </c>
    </row>
    <row r="6" spans="1:13" ht="15">
      <c r="A6" t="s">
        <v>56</v>
      </c>
      <c r="D6" s="5" t="s">
        <v>57</v>
      </c>
      <c r="G6" s="8">
        <v>1340</v>
      </c>
      <c r="I6" s="8">
        <v>1172</v>
      </c>
      <c r="K6" s="8">
        <v>1302</v>
      </c>
      <c r="M6" s="8">
        <v>1432</v>
      </c>
    </row>
    <row r="7" spans="1:13" ht="15">
      <c r="A7" t="s">
        <v>58</v>
      </c>
      <c r="D7" s="5" t="s">
        <v>59</v>
      </c>
      <c r="G7" s="8">
        <v>143</v>
      </c>
      <c r="I7" s="8">
        <v>110</v>
      </c>
      <c r="K7" s="8">
        <v>138</v>
      </c>
      <c r="M7" s="8">
        <v>164</v>
      </c>
    </row>
    <row r="8" spans="1:13" ht="15">
      <c r="A8" t="s">
        <v>60</v>
      </c>
      <c r="D8" s="5" t="s">
        <v>59</v>
      </c>
      <c r="G8" s="7" t="s">
        <v>61</v>
      </c>
      <c r="I8" s="7" t="s">
        <v>62</v>
      </c>
      <c r="K8" s="7" t="s">
        <v>63</v>
      </c>
      <c r="M8" s="7" t="s">
        <v>64</v>
      </c>
    </row>
    <row r="9" spans="1:13" ht="15">
      <c r="A9" t="s">
        <v>65</v>
      </c>
      <c r="D9" s="5" t="s">
        <v>66</v>
      </c>
      <c r="G9" s="7" t="s">
        <v>67</v>
      </c>
      <c r="I9" s="7" t="s">
        <v>68</v>
      </c>
      <c r="K9" s="7" t="s">
        <v>69</v>
      </c>
      <c r="M9" s="7" t="s">
        <v>70</v>
      </c>
    </row>
    <row r="10" spans="1:13" ht="15">
      <c r="A10" t="s">
        <v>71</v>
      </c>
      <c r="D10" s="5" t="s">
        <v>66</v>
      </c>
      <c r="G10" s="9">
        <v>67.1</v>
      </c>
      <c r="I10" s="9">
        <v>59.9</v>
      </c>
      <c r="K10" s="9">
        <v>66.5</v>
      </c>
      <c r="M10" s="9">
        <v>73.2</v>
      </c>
    </row>
  </sheetData>
  <sheetProtection selectLockedCells="1" selectUnlockedCells="1"/>
  <mergeCells count="4">
    <mergeCell ref="A2:F2"/>
    <mergeCell ref="C4:D4"/>
    <mergeCell ref="I4:M4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5:11" ht="39.75" customHeight="1">
      <c r="E4" s="6" t="s">
        <v>49</v>
      </c>
      <c r="G4" s="2" t="s">
        <v>50</v>
      </c>
      <c r="H4" s="2"/>
      <c r="I4" s="2"/>
      <c r="J4" s="2"/>
      <c r="K4" s="2"/>
    </row>
    <row r="5" spans="1:11" ht="39.75" customHeight="1">
      <c r="A5" s="6" t="s">
        <v>73</v>
      </c>
      <c r="C5" s="7" t="s">
        <v>52</v>
      </c>
      <c r="G5" s="7" t="s">
        <v>53</v>
      </c>
      <c r="I5" s="7" t="s">
        <v>54</v>
      </c>
      <c r="K5" s="7" t="s">
        <v>55</v>
      </c>
    </row>
    <row r="6" spans="1:11" ht="15">
      <c r="A6" t="s">
        <v>84</v>
      </c>
      <c r="C6" s="7" t="s">
        <v>57</v>
      </c>
      <c r="E6" s="8">
        <v>484</v>
      </c>
      <c r="G6" s="8">
        <v>425</v>
      </c>
      <c r="I6" s="8">
        <v>472</v>
      </c>
      <c r="K6" s="8">
        <v>519</v>
      </c>
    </row>
    <row r="7" spans="1:11" ht="15">
      <c r="A7" t="s">
        <v>58</v>
      </c>
      <c r="C7" s="7" t="s">
        <v>59</v>
      </c>
      <c r="E7" s="8">
        <v>143</v>
      </c>
      <c r="G7" s="8">
        <v>110</v>
      </c>
      <c r="I7" s="8">
        <v>138</v>
      </c>
      <c r="K7" s="8">
        <v>164</v>
      </c>
    </row>
    <row r="8" spans="1:11" ht="15">
      <c r="A8" t="s">
        <v>85</v>
      </c>
      <c r="C8" s="7" t="s">
        <v>59</v>
      </c>
      <c r="E8" s="7" t="s">
        <v>86</v>
      </c>
      <c r="G8" s="7" t="s">
        <v>87</v>
      </c>
      <c r="I8" s="7" t="s">
        <v>88</v>
      </c>
      <c r="K8" s="7" t="s">
        <v>89</v>
      </c>
    </row>
    <row r="9" spans="1:11" ht="15">
      <c r="A9" t="s">
        <v>65</v>
      </c>
      <c r="C9" s="7" t="s">
        <v>66</v>
      </c>
      <c r="E9" s="7" t="s">
        <v>67</v>
      </c>
      <c r="G9" s="7" t="s">
        <v>68</v>
      </c>
      <c r="I9" s="7" t="s">
        <v>69</v>
      </c>
      <c r="K9" s="7" t="s">
        <v>70</v>
      </c>
    </row>
    <row r="10" spans="1:11" ht="15">
      <c r="A10" t="s">
        <v>71</v>
      </c>
      <c r="C10" s="7" t="s">
        <v>66</v>
      </c>
      <c r="E10" s="9">
        <v>67.1</v>
      </c>
      <c r="G10" s="9">
        <v>59.9</v>
      </c>
      <c r="I10" s="9">
        <v>66.5</v>
      </c>
      <c r="K10" s="9">
        <v>73.2</v>
      </c>
    </row>
  </sheetData>
  <sheetProtection selectLockedCells="1" selectUnlockedCells="1"/>
  <mergeCells count="2">
    <mergeCell ref="A2:F2"/>
    <mergeCell ref="G4:K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2023-07-18T09:43:09Z</dcterms:created>
  <dcterms:modified xsi:type="dcterms:W3CDTF">2023-07-18T09:43:09Z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