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p ercent of c ompensation" sheetId="1" r:id="rId1"/>
    <sheet name="2010 t arget c ash i ncent" sheetId="2" r:id="rId2"/>
    <sheet name="p erformance t argets f or" sheetId="3" r:id="rId3"/>
    <sheet name="senior vice president chie" sheetId="4" r:id="rId4"/>
    <sheet name="executive vice president p" sheetId="5" r:id="rId5"/>
    <sheet name="vice president president m" sheetId="6" r:id="rId6"/>
    <sheet name="vice president global prod" sheetId="7" r:id="rId7"/>
    <sheet name="l ong t erm i ncentive c o" sheetId="8" r:id="rId8"/>
    <sheet name="s tock o wnership r equire" sheetId="9" r:id="rId9"/>
    <sheet name="summary compensation" sheetId="10" r:id="rId10"/>
    <sheet name="summary compensation-1" sheetId="11" r:id="rId11"/>
    <sheet name="grants of planbased awards" sheetId="12" r:id="rId12"/>
    <sheet name="outstanding equity awards" sheetId="13" r:id="rId13"/>
    <sheet name="option exercises and stock" sheetId="14" r:id="rId14"/>
    <sheet name="pension benefits" sheetId="15" r:id="rId15"/>
    <sheet name="nonqualified deferred comp" sheetId="16" r:id="rId16"/>
    <sheet name="william m lambert" sheetId="17" r:id="rId17"/>
    <sheet name="dennis l zeitler" sheetId="18" r:id="rId18"/>
    <sheet name="rob caizares" sheetId="19" r:id="rId19"/>
    <sheet name="joseph a bigler" sheetId="20" r:id="rId20"/>
    <sheet name="ronald n herring jr" sheetId="21" r:id="rId21"/>
    <sheet name="other information concerni" sheetId="22" r:id="rId22"/>
    <sheet name="beneficial ownership of ma" sheetId="23" r:id="rId23"/>
    <sheet name="5 beneficial owners" sheetId="24" r:id="rId24"/>
    <sheet name="selection of independent r" sheetId="25" r:id="rId25"/>
  </sheets>
  <definedNames/>
  <calcPr fullCalcOnLoad="1"/>
</workbook>
</file>

<file path=xl/sharedStrings.xml><?xml version="1.0" encoding="utf-8"?>
<sst xmlns="http://schemas.openxmlformats.org/spreadsheetml/2006/main" count="1074" uniqueCount="313">
  <si>
    <t>P ERCENT   OF  C OMPENSATION   AT  R ISK</t>
  </si>
  <si>
    <t>Executive Officer</t>
  </si>
  <si>
    <t>Performance-
Based
(1)</t>
  </si>
  <si>
    <t>Fixed
(2)</t>
  </si>
  <si>
    <t>William M. Lambert</t>
  </si>
  <si>
    <t>61.9%</t>
  </si>
  <si>
    <t>38.1%</t>
  </si>
  <si>
    <t>Dennis L. Zeitler</t>
  </si>
  <si>
    <t>52.8%</t>
  </si>
  <si>
    <t>47.2%</t>
  </si>
  <si>
    <t>Rob Cañizares</t>
  </si>
  <si>
    <t>52.7%</t>
  </si>
  <si>
    <t>47.3%</t>
  </si>
  <si>
    <t>Joseph A. Bigler</t>
  </si>
  <si>
    <t>50.8%</t>
  </si>
  <si>
    <t>49.2%</t>
  </si>
  <si>
    <t>Ronald N. Herring, Jr.</t>
  </si>
  <si>
    <t>2010 T ARGET  C ASH  I NCENTIVE  A WARD</t>
  </si>
  <si>
    <t>Executive</t>
  </si>
  <si>
    <t>Percent of Salary
Midpoint (1)</t>
  </si>
  <si>
    <t>NCEIP/AIAP
Target Award (2)</t>
  </si>
  <si>
    <t>80%</t>
  </si>
  <si>
    <t>55%</t>
  </si>
  <si>
    <t>50%</t>
  </si>
  <si>
    <t>45%</t>
  </si>
  <si>
    <t>P ERFORMANCE  T ARGETS  F OR  A NNUAL  C ASH  I NCENTIVE</t>
  </si>
  <si>
    <t>Performance     Measure</t>
  </si>
  <si>
    <t>Weighting</t>
  </si>
  <si>
    <t>2010 
Actual
Performance</t>
  </si>
  <si>
    <t>Pre-Established
2010 Annual Incentive
Goals</t>
  </si>
  <si>
    <t>Threshold</t>
  </si>
  <si>
    <t>Target</t>
  </si>
  <si>
    <t>Maximum</t>
  </si>
  <si>
    <t>Consolidated Return on Net Assets</t>
  </si>
  <si>
    <t>11.9%</t>
  </si>
  <si>
    <t>8.3%</t>
  </si>
  <si>
    <t>15.5%</t>
  </si>
  <si>
    <t>Consolidated Net Income before extraordinary items</t>
  </si>
  <si>
    <t>Senior Vice President, Chief Financial Officer and Treasurer  Dennis L. Zeitler</t>
  </si>
  <si>
    <t>Consolidated Return on Net Assets1</t>
  </si>
  <si>
    <t>14.0%</t>
  </si>
  <si>
    <t>Consolidated Net Income before extraordinary items1</t>
  </si>
  <si>
    <t>Executive Vice President; President, MSA International  Rob Caizares</t>
  </si>
  <si>
    <t>2010
Actual
Performance</t>
  </si>
  <si>
    <t>International Total Segment Operating Income1</t>
  </si>
  <si>
    <t>Vice President; President, MSA North America  Joseph A. Bigler</t>
  </si>
  <si>
    <t>North America Segment Operating Income1, 2</t>
  </si>
  <si>
    <t>25%</t>
  </si>
  <si>
    <t>North America Customer Satisfaction Performance Index</t>
  </si>
  <si>
    <t>71.6%</t>
  </si>
  <si>
    <t>65.2%</t>
  </si>
  <si>
    <t>78.0%</t>
  </si>
  <si>
    <t>Vice President, Global Product Leadership  Ronald N. Herring, Jr.</t>
  </si>
  <si>
    <t>Consolidated Operating Income1</t>
  </si>
  <si>
    <t>Consolidated Gross Profit Percentage1,2</t>
  </si>
  <si>
    <t>37.3%</t>
  </si>
  <si>
    <t>25.9%</t>
  </si>
  <si>
    <t>37.0%</t>
  </si>
  <si>
    <t>48.1%</t>
  </si>
  <si>
    <t>L ONG -T ERM  I NCENTIVE  C OMPENSATION</t>
  </si>
  <si>
    <t>Allocated to</t>
  </si>
  <si>
    <t>01/01/2010
Salary
Midpoint</t>
  </si>
  <si>
    <t>2010
Stock
Multiplier1</t>
  </si>
  <si>
    <t>Stock
Options
(50%)</t>
  </si>
  <si>
    <t>Restricted
Stock
(25%)</t>
  </si>
  <si>
    <t>Performance
Stock Units
(25%)</t>
  </si>
  <si>
    <t>Option
Award
Value2</t>
  </si>
  <si>
    <t>Restricted
Stock
Award
Value3</t>
  </si>
  <si>
    <t>Performance
Stock
Units
Award
Value4</t>
  </si>
  <si>
    <t>(1) x (3)</t>
  </si>
  <si>
    <t>(1) x (4)</t>
  </si>
  <si>
    <t>(1) x (5)</t>
  </si>
  <si>
    <t>190%</t>
  </si>
  <si>
    <t>95.00%</t>
  </si>
  <si>
    <t>47.50%</t>
  </si>
  <si>
    <t>120%</t>
  </si>
  <si>
    <t>60.00%</t>
  </si>
  <si>
    <t>30.00%</t>
  </si>
  <si>
    <t>135%</t>
  </si>
  <si>
    <t>67.50%</t>
  </si>
  <si>
    <t>33.75%</t>
  </si>
  <si>
    <t>95%</t>
  </si>
  <si>
    <t>23.75%</t>
  </si>
  <si>
    <t>75%</t>
  </si>
  <si>
    <t>37.50%</t>
  </si>
  <si>
    <t>18.75%</t>
  </si>
  <si>
    <t>S TOCK  O WNERSHIP  R EQUIREMENTS</t>
  </si>
  <si>
    <t>Position</t>
  </si>
  <si>
    <t>Salary
Midpoint as
of 12/31/2010</t>
  </si>
  <si>
    <t>2010 Stock
Multiplier*</t>
  </si>
  <si>
    <t>Ownership
Requirement</t>
  </si>
  <si>
    <t>William M. Lambert, President, CEO</t>
  </si>
  <si>
    <t>x</t>
  </si>
  <si>
    <t>Dennis L. Zeitler, S.V.P., CFO</t>
  </si>
  <si>
    <t>Rob Cañizares, Executive V.P.; President International</t>
  </si>
  <si>
    <t>Joseph A. Bigler, V.P.; President North America</t>
  </si>
  <si>
    <t>Ronald N. Herring, Jr., V.P. Global Product Leadership</t>
  </si>
  <si>
    <t>Summary Compensation</t>
  </si>
  <si>
    <t>Name and Principal
Position</t>
  </si>
  <si>
    <t>Year</t>
  </si>
  <si>
    <t>Salary</t>
  </si>
  <si>
    <t>Stock
awards
(1)</t>
  </si>
  <si>
    <t>Stock
option
awards
(2)</t>
  </si>
  <si>
    <t>Non-equity
incentive
plan
compensation
(3)</t>
  </si>
  <si>
    <t>Change
in
pension
value (4)</t>
  </si>
  <si>
    <t>All other
compensation
(5)</t>
  </si>
  <si>
    <t>Total</t>
  </si>
  <si>
    <t>William M. Lambert,</t>
  </si>
  <si>
    <t>President and Chief Executive Officer</t>
  </si>
  <si>
    <t>2009
2008</t>
  </si>
  <si>
    <t>$
 $</t>
  </si>
  <si>
    <t>545,069
 515,761</t>
  </si>
  <si>
    <t>619,272
 304,963</t>
  </si>
  <si>
    <t>610,048
 940,301</t>
  </si>
  <si>
    <t>487,419
 363,407</t>
  </si>
  <si>
    <t>317,736
 321,636</t>
  </si>
  <si>
    <t>45,325
 47,395</t>
  </si>
  <si>
    <t>2,624,869
 2,493,463</t>
  </si>
  <si>
    <t>Dennis L. Zeitler,</t>
  </si>
  <si>
    <t>Senior Vice President, Chief Financial Officer and Treasurer</t>
  </si>
  <si>
    <t>340,556
 348,142</t>
  </si>
  <si>
    <t>234,358
 115,407</t>
  </si>
  <si>
    <t>230,890
 355,879</t>
  </si>
  <si>
    <t>225,877
 153,099</t>
  </si>
  <si>
    <t>209,159
 208,534</t>
  </si>
  <si>
    <t>27,373
 34,932</t>
  </si>
  <si>
    <t>1,268,213
 1,215,993</t>
  </si>
  <si>
    <t>Executive VP, President International</t>
  </si>
  <si>
    <t>370,675
 379,219</t>
  </si>
  <si>
    <t>263,670
 129,839</t>
  </si>
  <si>
    <t>259,755
 400,374</t>
  </si>
  <si>
    <t>97,593
 149,409</t>
  </si>
  <si>
    <t>165,447
 188,700</t>
  </si>
  <si>
    <t>227,242
 257,691</t>
  </si>
  <si>
    <t>1,384,382
 1,505,232</t>
  </si>
  <si>
    <t>Joseph A. Bigler,</t>
  </si>
  <si>
    <t>VP, President North America</t>
  </si>
  <si>
    <t>292,847
 298,914</t>
  </si>
  <si>
    <t>168,672
 83,061</t>
  </si>
  <si>
    <t>166,184
 256,146</t>
  </si>
  <si>
    <t>171,537
 142,615</t>
  </si>
  <si>
    <t>184,363
 155,437</t>
  </si>
  <si>
    <t>26,810
 31,331</t>
  </si>
  <si>
    <t>1,010,413
 967,504</t>
  </si>
  <si>
    <t>VP, Global Product Leadership</t>
  </si>
  <si>
    <t>Name</t>
  </si>
  <si>
    <t>Perquisites
and personal
benefits (A)</t>
  </si>
  <si>
    <t>Company
contributions
to defined
contribution
plans</t>
  </si>
  <si>
    <t>Insurance
premiums</t>
  </si>
  <si>
    <t>Grants of Plan-Based Awards</t>
  </si>
  <si>
    <t>Grant
date</t>
  </si>
  <si>
    <t>Estimated possible payouts under
non-equity incentive plan awards 
(1)</t>
  </si>
  <si>
    <t>Estimated possible payouts under
equity incentive plan awards (2)</t>
  </si>
  <si>
    <t>Stock awards (3)</t>
  </si>
  <si>
    <t>Option awards (4)</t>
  </si>
  <si>
    <t>Number
of
shares</t>
  </si>
  <si>
    <t>Grant
date fair
value</t>
  </si>
  <si>
    <t>Exercise
price
($/share)</t>
  </si>
  <si>
    <t>Grant
date fair
value</t>
  </si>
  <si>
    <t>2/23/2010</t>
  </si>
  <si>
    <t>Outstanding Equity Awards at Fiscal Year-End</t>
  </si>
  <si>
    <t>Stock option
awards</t>
  </si>
  <si>
    <t>Restricted stock
awards</t>
  </si>
  <si>
    <t>Performance Stock Unit
Awards</t>
  </si>
  <si>
    <t>Number
exercisable</t>
  </si>
  <si>
    <t>Number
un-exercisable</t>
  </si>
  <si>
    <t>Date
exercisable</t>
  </si>
  <si>
    <t>Option
exercise
price</t>
  </si>
  <si>
    <t>Expiration
date</t>
  </si>
  <si>
    <t>Number of
shares
that have
not vested</t>
  </si>
  <si>
    <t>Vesting
date</t>
  </si>
  <si>
    <t>Market
value of
shares
that have
not vested (1)</t>
  </si>
  <si>
    <t>Number of
shares or
Units of
Stock that
have not
vested</t>
  </si>
  <si>
    <t>Vesting
Date</t>
  </si>
  <si>
    <t>Market Value
of Shares or
Units that
have Not
Vested
(1)</t>
  </si>
  <si>
    <t></t>
  </si>
  <si>
    <t>3/12/2004</t>
  </si>
  <si>
    <t>3/12/2013</t>
  </si>
  <si>
    <t>6/1/2011</t>
  </si>
  <si>
    <t>3/8/2012</t>
  </si>
  <si>
    <t>3/9/2005</t>
  </si>
  <si>
    <t>3/9/2014</t>
  </si>
  <si>
    <t>6/1/2012</t>
  </si>
  <si>
    <t>3/8/2013</t>
  </si>
  <si>
    <t>12/14/2005</t>
  </si>
  <si>
    <t>2/23/2015</t>
  </si>
  <si>
    <t>6/1/2013</t>
  </si>
  <si>
    <t>2/27/2009</t>
  </si>
  <si>
    <t>2/27/2016</t>
  </si>
  <si>
    <t>3/15/2011</t>
  </si>
  <si>
    <t>2/21/2010</t>
  </si>
  <si>
    <t>2/21/2017</t>
  </si>
  <si>
    <t>2/26/2011</t>
  </si>
  <si>
    <t>2/26/2018</t>
  </si>
  <si>
    <t>2/23/2012</t>
  </si>
  <si>
    <t>2/23/2019</t>
  </si>
  <si>
    <t>2/23/2013</t>
  </si>
  <si>
    <t>2/23/2020</t>
  </si>
  <si>
    <t>3/18/2013</t>
  </si>
  <si>
    <t>Option Exercises and Stock Vested</t>
  </si>
  <si>
    <t>Stock option awards</t>
  </si>
  <si>
    <t>Restricted stock awards</t>
  </si>
  <si>
    <t>Number of
shares acquired
on exercise</t>
  </si>
  <si>
    <t>Value
realized on
exercise (1)</t>
  </si>
  <si>
    <t>Number of
shares acquired
on vesting</t>
  </si>
  <si>
    <t>Value
realized on
vesting (2)</t>
  </si>
  <si>
    <t>Pension Benefits</t>
  </si>
  <si>
    <t>Plan name</t>
  </si>
  <si>
    <t>Number of
years credited
service</t>
  </si>
  <si>
    <t>Present value
of accumulated
benefit</t>
  </si>
  <si>
    <t>Payments
during last
fiscal year</t>
  </si>
  <si>
    <t>MSAs Pension Plan</t>
  </si>
  <si>
    <t>MSA Supplemental Pension Plan</t>
  </si>
  <si>
    <t>Supplemental Executive Retirement Plan</t>
  </si>
  <si>
    <t>N/A</t>
  </si>
  <si>
    <t>MSAs Pension Plan</t>
  </si>
  <si>
    <t>MSA Supplemental Pension Plan</t>
  </si>
  <si>
    <t>Supplemental Executive Retirement Plan</t>
  </si>
  <si>
    <t>Nonqualified Deferred Compensation</t>
  </si>
  <si>
    <t>Executive
contributions
in 2010 (1)</t>
  </si>
  <si>
    <t>Company
contributions
in 2010 (2)</t>
  </si>
  <si>
    <t>Aggregate
earnings
in 2010 (3)</t>
  </si>
  <si>
    <t>Aggregate
withdrawals/
distributions</t>
  </si>
  <si>
    <t>Aggregate
balance at
12/31/2010 (4)</t>
  </si>
  <si>
    <t>Voluntary
termination</t>
  </si>
  <si>
    <t>Involuntary
termination
for cause</t>
  </si>
  <si>
    <t>Involuntary
termination
without cause</t>
  </si>
  <si>
    <t>Death</t>
  </si>
  <si>
    <t>Disability</t>
  </si>
  <si>
    <t>Change in
Control
Termination</t>
  </si>
  <si>
    <t>Cash severance (1)</t>
  </si>
  <si>
    <t>$</t>
  </si>
  <si>
    <t>Disability income (2)</t>
  </si>
  <si>
    <t>Earned award under non-equity incentive plans (3)</t>
  </si>
  <si>
    <t>Equity:</t>
  </si>
  <si>
    <t>Restricted stock (4)</t>
  </si>
  <si>
    <t>Unexercisable Options</t>
  </si>
  <si>
    <t>Performance Award</t>
  </si>
  <si>
    <t>Retirement benefits:</t>
  </si>
  <si>
    <t>Defined benefit plans (5)</t>
  </si>
  <si>
    <t>Pension Plan</t>
  </si>
  <si>
    <t>Supplemental Pension Plan</t>
  </si>
  <si>
    <t>Defined contribution plans (6)</t>
  </si>
  <si>
    <t>401(k) Retirement Savings Plan</t>
  </si>
  <si>
    <t>Supplemental Savings Plan</t>
  </si>
  <si>
    <t>Retiree medical (7)</t>
  </si>
  <si>
    <t>Other Benefits:</t>
  </si>
  <si>
    <t>Health &amp; Welfare (8)</t>
  </si>
  <si>
    <t>Insurance benefits (9)</t>
  </si>
  <si>
    <t>Outplacement assistance</t>
  </si>
  <si>
    <t>Involuntary
termination
for cause</t>
  </si>
  <si>
    <t>Defined contribution plans (6)</t>
  </si>
  <si>
    <t>Rob Caizares</t>
  </si>
  <si>
    <t>Change in
Control
Termination</t>
  </si>
  <si>
    <t>OTHER INFORMATION CONCERNING THE BOARD OF DIRECTORS</t>
  </si>
  <si>
    <t>Fees earned or
paid in cash</t>
  </si>
  <si>
    <t>Restricted stock
awards (1)</t>
  </si>
  <si>
    <t>Stock option
awards (1)</t>
  </si>
  <si>
    <t>Change in
Pension Value (2)</t>
  </si>
  <si>
    <t>Robert A. Bruggeworth</t>
  </si>
  <si>
    <t>James A. Cederna</t>
  </si>
  <si>
    <t>Thomas B. Hotopp</t>
  </si>
  <si>
    <t>Diane M. Pearse</t>
  </si>
  <si>
    <t>John T. Ryan III</t>
  </si>
  <si>
    <t>L. Edward Shaw, Jr.</t>
  </si>
  <si>
    <t>John C. Unkovic</t>
  </si>
  <si>
    <t>Thomas H. Witmer</t>
  </si>
  <si>
    <t>Beneficial Ownership of Management and Directors</t>
  </si>
  <si>
    <t>Common Stock</t>
  </si>
  <si>
    <t>4 1/2% Cumulative 
Preferred
Stock</t>
  </si>
  <si>
    <t>Amount and Nature of
Beneficial Ownership</t>
  </si>
  <si>
    <t>Total
Common
Stock</t>
  </si>
  <si>
    <t>Percent
of
Class (1)</t>
  </si>
  <si>
    <t>Amount and
Nature of
Beneficial
Ownership</t>
  </si>
  <si>
    <t>Percent
of
Class</t>
  </si>
  <si>
    <t>Non-Trust
Shares (1)</t>
  </si>
  <si>
    <t>Trust
Shares (2)</t>
  </si>
  <si>
    <t>11.29%</t>
  </si>
  <si>
    <t>1.02%</t>
  </si>
  <si>
    <t>0.02%</t>
  </si>
  <si>
    <t>0.08%</t>
  </si>
  <si>
    <t>0.13%</t>
  </si>
  <si>
    <t>0.04%</t>
  </si>
  <si>
    <t>2.00%</t>
  </si>
  <si>
    <t>6.33%</t>
  </si>
  <si>
    <t>0.51%</t>
  </si>
  <si>
    <t>0.11%</t>
  </si>
  <si>
    <t>(3)(5)</t>
  </si>
  <si>
    <t>0.62%</t>
  </si>
  <si>
    <t>0.42%</t>
  </si>
  <si>
    <t>0.37%</t>
  </si>
  <si>
    <t>0.78%</t>
  </si>
  <si>
    <t>0.47%</t>
  </si>
  <si>
    <t>All executive officers and directors as a group (17 persons)</t>
  </si>
  <si>
    <t>17.30%</t>
  </si>
  <si>
    <t>1.53%</t>
  </si>
  <si>
    <t>5% Beneficial Owners</t>
  </si>
  <si>
    <t>Name and Address of Beneficial Owner</t>
  </si>
  <si>
    <t>Amount and Nature of
Beneficial
Ownership</t>
  </si>
  <si>
    <t>Percent of Class</t>
  </si>
  <si>
    <t>T. Rowe Price Associates, Inc.
100 E. Pratt Street
Baltimore, MD 21202</t>
  </si>
  <si>
    <t>2,900,880(1)</t>
  </si>
  <si>
    <t>7.9%</t>
  </si>
  <si>
    <t>Black Rock, Inc.
40 East 52nd Street New York, NY 10022</t>
  </si>
  <si>
    <t>2,087,169(2)</t>
  </si>
  <si>
    <t>5.8%</t>
  </si>
  <si>
    <t>SELECTION OF INDEPENDENT REGISTERED PUBLIC ACCOUNTING FIRM</t>
  </si>
  <si>
    <t>2010</t>
  </si>
  <si>
    <t>2009</t>
  </si>
  <si>
    <t>Audit Fees</t>
  </si>
  <si>
    <t>Audit-Related Fees (1)</t>
  </si>
  <si>
    <t>Tax Fees (2)</t>
  </si>
  <si>
    <t>All Other Fees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</si>
</sst>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_(\$* #,##0_);_(\$* \(#,##0\);_(\$* \-_);_(@_)"/>
    <numFmt numFmtId="166" formatCode="_(\$* #,##0.00_);_(\$* \(#,##0.00\);_(\$* \-??_);_(@_)"/>
    <numFmt numFmtId="167" formatCode="\(#,##0_);[RED]\(#,##0\)"/>
    <numFmt numFmtId="168" formatCode="#,##0.00"/>
    <numFmt numFmtId="169" formatCode="#,##0"/>
  </numFmts>
  <fonts count="4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1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2" fillId="0" borderId="0" xfId="0" applyFont="1" applyAlignment="1">
      <alignment/>
    </xf>
    <xf numFmtId="164" fontId="2" fillId="0" borderId="0" xfId="0" applyFont="1" applyBorder="1" applyAlignment="1">
      <alignment horizontal="center" wrapText="1"/>
    </xf>
    <xf numFmtId="164" fontId="0" fillId="0" borderId="0" xfId="0" applyFont="1" applyAlignment="1">
      <alignment horizontal="right"/>
    </xf>
    <xf numFmtId="165" fontId="0" fillId="0" borderId="0" xfId="0" applyNumberFormat="1" applyBorder="1" applyAlignment="1">
      <alignment horizontal="right"/>
    </xf>
    <xf numFmtId="166" fontId="0" fillId="0" borderId="0" xfId="0" applyNumberFormat="1" applyBorder="1" applyAlignment="1">
      <alignment horizontal="right"/>
    </xf>
    <xf numFmtId="164" fontId="0" fillId="0" borderId="0" xfId="0" applyBorder="1" applyAlignment="1">
      <alignment/>
    </xf>
    <xf numFmtId="167" fontId="2" fillId="0" borderId="0" xfId="0" applyNumberFormat="1" applyFont="1" applyBorder="1" applyAlignment="1">
      <alignment horizontal="center"/>
    </xf>
    <xf numFmtId="164" fontId="2" fillId="0" borderId="0" xfId="0" applyFont="1" applyBorder="1" applyAlignment="1">
      <alignment horizontal="center"/>
    </xf>
    <xf numFmtId="164" fontId="2" fillId="0" borderId="0" xfId="0" applyFont="1" applyAlignment="1">
      <alignment horizontal="center"/>
    </xf>
    <xf numFmtId="168" fontId="0" fillId="0" borderId="0" xfId="0" applyNumberFormat="1" applyAlignment="1">
      <alignment horizontal="right"/>
    </xf>
    <xf numFmtId="164" fontId="2" fillId="0" borderId="0" xfId="0" applyFont="1" applyAlignment="1">
      <alignment horizontal="center" wrapText="1"/>
    </xf>
    <xf numFmtId="164" fontId="0" fillId="0" borderId="0" xfId="0" applyFont="1" applyAlignment="1">
      <alignment horizontal="right" wrapText="1"/>
    </xf>
    <xf numFmtId="164" fontId="0" fillId="0" borderId="0" xfId="0" applyFont="1" applyAlignment="1">
      <alignment wrapText="1"/>
    </xf>
    <xf numFmtId="169" fontId="0" fillId="0" borderId="0" xfId="0" applyNumberFormat="1" applyAlignment="1">
      <alignment horizontal="right"/>
    </xf>
    <xf numFmtId="164" fontId="0" fillId="0" borderId="0" xfId="0" applyFont="1" applyBorder="1" applyAlignment="1">
      <alignment horizontal="right"/>
    </xf>
    <xf numFmtId="164" fontId="3" fillId="0" borderId="0" xfId="0" applyFont="1" applyAlignment="1">
      <alignment/>
    </xf>
    <xf numFmtId="167" fontId="0" fillId="0" borderId="0" xfId="0" applyNumberFormat="1" applyAlignment="1">
      <alignment/>
    </xf>
    <xf numFmtId="164" fontId="2" fillId="0" borderId="0" xfId="0" applyFont="1" applyAlignment="1">
      <alignment horizontal="right"/>
    </xf>
    <xf numFmtId="164" fontId="0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10"/>
  <sheetViews>
    <sheetView tabSelected="1" workbookViewId="0" topLeftCell="A1">
      <selection activeCell="A1" sqref="A1"/>
    </sheetView>
  </sheetViews>
  <sheetFormatPr defaultColWidth="8.00390625" defaultRowHeight="15"/>
  <cols>
    <col min="1" max="1" width="22.7109375" style="0" customWidth="1"/>
    <col min="2" max="3" width="8.7109375" style="0" customWidth="1"/>
    <col min="4" max="4" width="5.7109375" style="0" customWidth="1"/>
    <col min="5" max="7" width="8.7109375" style="0" customWidth="1"/>
    <col min="8" max="8" width="5.7109375" style="0" customWidth="1"/>
    <col min="9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5" spans="1:8" ht="39.75" customHeight="1">
      <c r="A5" s="2" t="s">
        <v>1</v>
      </c>
      <c r="C5" s="3" t="s">
        <v>2</v>
      </c>
      <c r="D5" s="3"/>
      <c r="G5" s="3" t="s">
        <v>3</v>
      </c>
      <c r="H5" s="3"/>
    </row>
    <row r="6" spans="1:8" ht="15">
      <c r="A6" t="s">
        <v>4</v>
      </c>
      <c r="D6" s="4" t="s">
        <v>5</v>
      </c>
      <c r="H6" s="4" t="s">
        <v>6</v>
      </c>
    </row>
    <row r="7" spans="1:8" ht="15">
      <c r="A7" t="s">
        <v>7</v>
      </c>
      <c r="D7" s="4" t="s">
        <v>8</v>
      </c>
      <c r="H7" s="4" t="s">
        <v>9</v>
      </c>
    </row>
    <row r="8" spans="1:8" ht="15">
      <c r="A8" t="s">
        <v>10</v>
      </c>
      <c r="D8" s="4" t="s">
        <v>11</v>
      </c>
      <c r="H8" s="4" t="s">
        <v>12</v>
      </c>
    </row>
    <row r="9" spans="1:8" ht="15">
      <c r="A9" t="s">
        <v>13</v>
      </c>
      <c r="D9" s="4" t="s">
        <v>14</v>
      </c>
      <c r="H9" s="4" t="s">
        <v>15</v>
      </c>
    </row>
    <row r="10" spans="1:8" ht="15">
      <c r="A10" t="s">
        <v>16</v>
      </c>
      <c r="D10" s="4" t="s">
        <v>9</v>
      </c>
      <c r="H10" s="4" t="s">
        <v>8</v>
      </c>
    </row>
  </sheetData>
  <sheetProtection selectLockedCells="1" selectUnlockedCells="1"/>
  <mergeCells count="3">
    <mergeCell ref="A2:F2"/>
    <mergeCell ref="C5:D5"/>
    <mergeCell ref="G5:H5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AF15"/>
  <sheetViews>
    <sheetView workbookViewId="0" topLeftCell="A1">
      <selection activeCell="A1" sqref="A1"/>
    </sheetView>
  </sheetViews>
  <sheetFormatPr defaultColWidth="8.00390625" defaultRowHeight="15"/>
  <cols>
    <col min="1" max="1" width="60.7109375" style="0" customWidth="1"/>
    <col min="2" max="3" width="8.7109375" style="0" customWidth="1"/>
    <col min="4" max="4" width="9.7109375" style="0" customWidth="1"/>
    <col min="5" max="6" width="8.7109375" style="0" customWidth="1"/>
    <col min="7" max="7" width="4.7109375" style="0" customWidth="1"/>
    <col min="8" max="8" width="16.7109375" style="0" customWidth="1"/>
    <col min="9" max="10" width="8.7109375" style="0" customWidth="1"/>
    <col min="11" max="11" width="4.7109375" style="0" customWidth="1"/>
    <col min="12" max="12" width="16.7109375" style="0" customWidth="1"/>
    <col min="13" max="14" width="8.7109375" style="0" customWidth="1"/>
    <col min="15" max="15" width="4.7109375" style="0" customWidth="1"/>
    <col min="16" max="16" width="16.7109375" style="0" customWidth="1"/>
    <col min="17" max="18" width="8.7109375" style="0" customWidth="1"/>
    <col min="19" max="19" width="4.7109375" style="0" customWidth="1"/>
    <col min="20" max="20" width="16.7109375" style="0" customWidth="1"/>
    <col min="21" max="22" width="8.7109375" style="0" customWidth="1"/>
    <col min="23" max="23" width="4.7109375" style="0" customWidth="1"/>
    <col min="24" max="24" width="16.7109375" style="0" customWidth="1"/>
    <col min="25" max="26" width="8.7109375" style="0" customWidth="1"/>
    <col min="27" max="27" width="4.7109375" style="0" customWidth="1"/>
    <col min="28" max="28" width="16.7109375" style="0" customWidth="1"/>
    <col min="29" max="30" width="8.7109375" style="0" customWidth="1"/>
    <col min="31" max="31" width="4.7109375" style="0" customWidth="1"/>
    <col min="32" max="32" width="20.7109375" style="0" customWidth="1"/>
    <col min="33" max="16384" width="8.7109375" style="0" customWidth="1"/>
  </cols>
  <sheetData>
    <row r="2" spans="1:6" ht="15">
      <c r="A2" s="1" t="s">
        <v>97</v>
      </c>
      <c r="B2" s="1"/>
      <c r="C2" s="1"/>
      <c r="D2" s="1"/>
      <c r="E2" s="1"/>
      <c r="F2" s="1"/>
    </row>
    <row r="5" spans="1:32" ht="39.75" customHeight="1">
      <c r="A5" s="12" t="s">
        <v>98</v>
      </c>
      <c r="C5" s="3" t="s">
        <v>99</v>
      </c>
      <c r="D5" s="3"/>
      <c r="G5" s="3" t="s">
        <v>100</v>
      </c>
      <c r="H5" s="3"/>
      <c r="K5" s="3" t="s">
        <v>101</v>
      </c>
      <c r="L5" s="3"/>
      <c r="O5" s="3" t="s">
        <v>102</v>
      </c>
      <c r="P5" s="3"/>
      <c r="S5" s="3" t="s">
        <v>103</v>
      </c>
      <c r="T5" s="3"/>
      <c r="W5" s="3" t="s">
        <v>104</v>
      </c>
      <c r="X5" s="3"/>
      <c r="AA5" s="3" t="s">
        <v>105</v>
      </c>
      <c r="AB5" s="3"/>
      <c r="AE5" s="3" t="s">
        <v>106</v>
      </c>
      <c r="AF5" s="3"/>
    </row>
    <row r="6" spans="1:32" ht="15">
      <c r="A6" t="s">
        <v>107</v>
      </c>
      <c r="D6" s="4">
        <v>2010</v>
      </c>
      <c r="G6" s="5">
        <v>605154</v>
      </c>
      <c r="H6" s="5"/>
      <c r="K6" s="5">
        <v>641020</v>
      </c>
      <c r="L6" s="5"/>
      <c r="O6" s="5">
        <v>641059</v>
      </c>
      <c r="P6" s="5"/>
      <c r="S6" s="5">
        <v>640798</v>
      </c>
      <c r="T6" s="5"/>
      <c r="W6" s="5">
        <v>448655</v>
      </c>
      <c r="X6" s="5"/>
      <c r="AA6" s="5">
        <v>74319</v>
      </c>
      <c r="AB6" s="5"/>
      <c r="AE6" s="5">
        <v>3051005</v>
      </c>
      <c r="AF6" s="5"/>
    </row>
    <row r="7" spans="1:32" ht="39.75" customHeight="1">
      <c r="A7" t="s">
        <v>108</v>
      </c>
      <c r="D7" s="13" t="s">
        <v>109</v>
      </c>
      <c r="G7" s="14" t="s">
        <v>110</v>
      </c>
      <c r="H7" s="13" t="s">
        <v>111</v>
      </c>
      <c r="K7" s="14" t="s">
        <v>110</v>
      </c>
      <c r="L7" s="13" t="s">
        <v>112</v>
      </c>
      <c r="O7" s="14" t="s">
        <v>110</v>
      </c>
      <c r="P7" s="13" t="s">
        <v>113</v>
      </c>
      <c r="S7" s="14" t="s">
        <v>110</v>
      </c>
      <c r="T7" s="13" t="s">
        <v>114</v>
      </c>
      <c r="W7" s="14" t="s">
        <v>110</v>
      </c>
      <c r="X7" s="13" t="s">
        <v>115</v>
      </c>
      <c r="AA7" s="14" t="s">
        <v>110</v>
      </c>
      <c r="AB7" s="13" t="s">
        <v>116</v>
      </c>
      <c r="AE7" s="14" t="s">
        <v>110</v>
      </c>
      <c r="AF7" s="13" t="s">
        <v>117</v>
      </c>
    </row>
    <row r="8" spans="1:32" ht="15">
      <c r="A8" t="s">
        <v>118</v>
      </c>
      <c r="D8" s="4">
        <v>2010</v>
      </c>
      <c r="G8" s="5">
        <v>360520</v>
      </c>
      <c r="H8" s="5"/>
      <c r="K8" s="5">
        <v>217040</v>
      </c>
      <c r="L8" s="5"/>
      <c r="O8" s="5">
        <v>217079</v>
      </c>
      <c r="P8" s="5"/>
      <c r="S8" s="5">
        <v>396125</v>
      </c>
      <c r="T8" s="5"/>
      <c r="W8" s="5">
        <v>243371</v>
      </c>
      <c r="X8" s="5"/>
      <c r="AA8" s="5">
        <v>39170</v>
      </c>
      <c r="AB8" s="5"/>
      <c r="AE8" s="5">
        <v>1473305</v>
      </c>
      <c r="AF8" s="5"/>
    </row>
    <row r="9" spans="1:32" ht="39.75" customHeight="1">
      <c r="A9" t="s">
        <v>119</v>
      </c>
      <c r="D9" s="13" t="s">
        <v>109</v>
      </c>
      <c r="G9" s="14" t="s">
        <v>110</v>
      </c>
      <c r="H9" s="13" t="s">
        <v>120</v>
      </c>
      <c r="K9" s="14" t="s">
        <v>110</v>
      </c>
      <c r="L9" s="13" t="s">
        <v>121</v>
      </c>
      <c r="O9" s="14" t="s">
        <v>110</v>
      </c>
      <c r="P9" s="13" t="s">
        <v>122</v>
      </c>
      <c r="S9" s="14" t="s">
        <v>110</v>
      </c>
      <c r="T9" s="13" t="s">
        <v>123</v>
      </c>
      <c r="W9" s="14" t="s">
        <v>110</v>
      </c>
      <c r="X9" s="13" t="s">
        <v>124</v>
      </c>
      <c r="AA9" s="14" t="s">
        <v>110</v>
      </c>
      <c r="AB9" s="13" t="s">
        <v>125</v>
      </c>
      <c r="AE9" s="14" t="s">
        <v>110</v>
      </c>
      <c r="AF9" s="13" t="s">
        <v>126</v>
      </c>
    </row>
    <row r="10" spans="1:32" ht="15">
      <c r="A10" t="s">
        <v>10</v>
      </c>
      <c r="D10" s="4">
        <v>2010</v>
      </c>
      <c r="G10" s="5">
        <v>385094</v>
      </c>
      <c r="H10" s="5"/>
      <c r="K10" s="5">
        <v>244182</v>
      </c>
      <c r="L10" s="5"/>
      <c r="O10" s="5">
        <v>244208</v>
      </c>
      <c r="P10" s="5"/>
      <c r="S10" s="5">
        <v>351075</v>
      </c>
      <c r="T10" s="5"/>
      <c r="W10" s="5">
        <v>177468</v>
      </c>
      <c r="X10" s="5"/>
      <c r="AA10" s="5">
        <v>185517</v>
      </c>
      <c r="AB10" s="5"/>
      <c r="AE10" s="5">
        <v>1587544</v>
      </c>
      <c r="AF10" s="5"/>
    </row>
    <row r="11" spans="1:32" ht="39.75" customHeight="1">
      <c r="A11" t="s">
        <v>127</v>
      </c>
      <c r="D11" s="13" t="s">
        <v>109</v>
      </c>
      <c r="G11" s="14" t="s">
        <v>110</v>
      </c>
      <c r="H11" s="13" t="s">
        <v>128</v>
      </c>
      <c r="K11" s="14" t="s">
        <v>110</v>
      </c>
      <c r="L11" s="13" t="s">
        <v>129</v>
      </c>
      <c r="O11" s="14" t="s">
        <v>110</v>
      </c>
      <c r="P11" s="13" t="s">
        <v>130</v>
      </c>
      <c r="S11" s="14" t="s">
        <v>110</v>
      </c>
      <c r="T11" s="13" t="s">
        <v>131</v>
      </c>
      <c r="W11" s="14" t="s">
        <v>110</v>
      </c>
      <c r="X11" s="13" t="s">
        <v>132</v>
      </c>
      <c r="AA11" s="14" t="s">
        <v>110</v>
      </c>
      <c r="AB11" s="13" t="s">
        <v>133</v>
      </c>
      <c r="AE11" s="14" t="s">
        <v>110</v>
      </c>
      <c r="AF11" s="13" t="s">
        <v>134</v>
      </c>
    </row>
    <row r="12" spans="1:32" ht="15">
      <c r="A12" t="s">
        <v>135</v>
      </c>
      <c r="D12" s="4">
        <v>2010</v>
      </c>
      <c r="G12" s="5">
        <v>308440</v>
      </c>
      <c r="H12" s="5"/>
      <c r="K12" s="5">
        <v>156252</v>
      </c>
      <c r="L12" s="5"/>
      <c r="O12" s="5">
        <v>156270</v>
      </c>
      <c r="P12" s="5"/>
      <c r="S12" s="5">
        <v>291614</v>
      </c>
      <c r="T12" s="5"/>
      <c r="W12" s="5">
        <v>211882</v>
      </c>
      <c r="X12" s="5"/>
      <c r="AA12" s="5">
        <v>40007</v>
      </c>
      <c r="AB12" s="5"/>
      <c r="AE12" s="5">
        <v>1164465</v>
      </c>
      <c r="AF12" s="5"/>
    </row>
    <row r="13" spans="1:32" ht="39.75" customHeight="1">
      <c r="A13" t="s">
        <v>136</v>
      </c>
      <c r="D13" s="13" t="s">
        <v>109</v>
      </c>
      <c r="G13" s="14" t="s">
        <v>110</v>
      </c>
      <c r="H13" s="13" t="s">
        <v>137</v>
      </c>
      <c r="K13" s="14" t="s">
        <v>110</v>
      </c>
      <c r="L13" s="13" t="s">
        <v>138</v>
      </c>
      <c r="O13" s="14" t="s">
        <v>110</v>
      </c>
      <c r="P13" s="13" t="s">
        <v>139</v>
      </c>
      <c r="S13" s="14" t="s">
        <v>110</v>
      </c>
      <c r="T13" s="13" t="s">
        <v>140</v>
      </c>
      <c r="W13" s="14" t="s">
        <v>110</v>
      </c>
      <c r="X13" s="13" t="s">
        <v>141</v>
      </c>
      <c r="AA13" s="14" t="s">
        <v>110</v>
      </c>
      <c r="AB13" s="13" t="s">
        <v>142</v>
      </c>
      <c r="AE13" s="14" t="s">
        <v>110</v>
      </c>
      <c r="AF13" s="13" t="s">
        <v>143</v>
      </c>
    </row>
    <row r="14" spans="1:32" ht="15">
      <c r="A14" t="s">
        <v>16</v>
      </c>
      <c r="D14" s="4">
        <v>2010</v>
      </c>
      <c r="G14" s="5">
        <v>282577</v>
      </c>
      <c r="H14" s="5"/>
      <c r="K14" s="5">
        <v>112116</v>
      </c>
      <c r="L14" s="5"/>
      <c r="O14" s="5">
        <v>112157</v>
      </c>
      <c r="P14" s="5"/>
      <c r="S14" s="5">
        <v>236946</v>
      </c>
      <c r="T14" s="5"/>
      <c r="W14" s="5">
        <v>137249</v>
      </c>
      <c r="X14" s="5"/>
      <c r="AA14" s="5">
        <v>402083</v>
      </c>
      <c r="AB14" s="5"/>
      <c r="AE14" s="5">
        <v>1283128</v>
      </c>
      <c r="AF14" s="5"/>
    </row>
    <row r="15" ht="15">
      <c r="A15" t="s">
        <v>144</v>
      </c>
    </row>
  </sheetData>
  <sheetProtection selectLockedCells="1" selectUnlockedCells="1"/>
  <mergeCells count="44">
    <mergeCell ref="A2:F2"/>
    <mergeCell ref="C5:D5"/>
    <mergeCell ref="G5:H5"/>
    <mergeCell ref="K5:L5"/>
    <mergeCell ref="O5:P5"/>
    <mergeCell ref="S5:T5"/>
    <mergeCell ref="W5:X5"/>
    <mergeCell ref="AA5:AB5"/>
    <mergeCell ref="AE5:AF5"/>
    <mergeCell ref="G6:H6"/>
    <mergeCell ref="K6:L6"/>
    <mergeCell ref="O6:P6"/>
    <mergeCell ref="S6:T6"/>
    <mergeCell ref="W6:X6"/>
    <mergeCell ref="AA6:AB6"/>
    <mergeCell ref="AE6:AF6"/>
    <mergeCell ref="G8:H8"/>
    <mergeCell ref="K8:L8"/>
    <mergeCell ref="O8:P8"/>
    <mergeCell ref="S8:T8"/>
    <mergeCell ref="W8:X8"/>
    <mergeCell ref="AA8:AB8"/>
    <mergeCell ref="AE8:AF8"/>
    <mergeCell ref="G10:H10"/>
    <mergeCell ref="K10:L10"/>
    <mergeCell ref="O10:P10"/>
    <mergeCell ref="S10:T10"/>
    <mergeCell ref="W10:X10"/>
    <mergeCell ref="AA10:AB10"/>
    <mergeCell ref="AE10:AF10"/>
    <mergeCell ref="G12:H12"/>
    <mergeCell ref="K12:L12"/>
    <mergeCell ref="O12:P12"/>
    <mergeCell ref="S12:T12"/>
    <mergeCell ref="W12:X12"/>
    <mergeCell ref="AA12:AB12"/>
    <mergeCell ref="AE12:AF12"/>
    <mergeCell ref="G14:H14"/>
    <mergeCell ref="K14:L14"/>
    <mergeCell ref="O14:P14"/>
    <mergeCell ref="S14:T14"/>
    <mergeCell ref="W14:X14"/>
    <mergeCell ref="AA14:AB14"/>
    <mergeCell ref="AE14:AF1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3:P8"/>
  <sheetViews>
    <sheetView workbookViewId="0" topLeftCell="A1">
      <selection activeCell="A1" sqref="A1"/>
    </sheetView>
  </sheetViews>
  <sheetFormatPr defaultColWidth="8.00390625" defaultRowHeight="15"/>
  <cols>
    <col min="1" max="1" width="22.7109375" style="0" customWidth="1"/>
    <col min="2" max="16384" width="8.7109375" style="0" customWidth="1"/>
  </cols>
  <sheetData>
    <row r="3" spans="1:16" ht="39.75" customHeight="1">
      <c r="A3" s="2" t="s">
        <v>145</v>
      </c>
      <c r="C3" s="3" t="s">
        <v>146</v>
      </c>
      <c r="D3" s="3"/>
      <c r="G3" s="3" t="s">
        <v>147</v>
      </c>
      <c r="H3" s="3"/>
      <c r="K3" s="3" t="s">
        <v>148</v>
      </c>
      <c r="L3" s="3"/>
      <c r="O3" s="3" t="s">
        <v>106</v>
      </c>
      <c r="P3" s="3"/>
    </row>
    <row r="4" spans="1:16" ht="15">
      <c r="A4" t="s">
        <v>4</v>
      </c>
      <c r="C4" s="5">
        <v>29926</v>
      </c>
      <c r="D4" s="5"/>
      <c r="G4" s="5">
        <v>43703</v>
      </c>
      <c r="H4" s="5"/>
      <c r="K4" s="5">
        <v>690</v>
      </c>
      <c r="L4" s="5"/>
      <c r="O4" s="5">
        <v>74319</v>
      </c>
      <c r="P4" s="5"/>
    </row>
    <row r="5" spans="1:16" ht="15">
      <c r="A5" t="s">
        <v>7</v>
      </c>
      <c r="C5" s="5">
        <v>15030</v>
      </c>
      <c r="D5" s="5"/>
      <c r="G5" s="5">
        <v>22916</v>
      </c>
      <c r="H5" s="5"/>
      <c r="K5" s="5">
        <v>1224</v>
      </c>
      <c r="L5" s="5"/>
      <c r="O5" s="5">
        <v>39170</v>
      </c>
      <c r="P5" s="5"/>
    </row>
    <row r="6" spans="1:16" ht="15">
      <c r="A6" t="s">
        <v>10</v>
      </c>
      <c r="C6" s="5">
        <v>161943</v>
      </c>
      <c r="D6" s="5"/>
      <c r="G6" s="5">
        <v>19308</v>
      </c>
      <c r="H6" s="5"/>
      <c r="K6" s="5">
        <v>4266</v>
      </c>
      <c r="L6" s="5"/>
      <c r="O6" s="5">
        <v>185517</v>
      </c>
      <c r="P6" s="5"/>
    </row>
    <row r="7" spans="1:16" ht="15">
      <c r="A7" t="s">
        <v>13</v>
      </c>
      <c r="C7" s="5">
        <v>19662</v>
      </c>
      <c r="D7" s="5"/>
      <c r="G7" s="5">
        <v>19199</v>
      </c>
      <c r="H7" s="5"/>
      <c r="K7" s="5">
        <v>1146</v>
      </c>
      <c r="L7" s="5"/>
      <c r="O7" s="5">
        <v>40007</v>
      </c>
      <c r="P7" s="5"/>
    </row>
    <row r="8" spans="1:16" ht="15">
      <c r="A8" t="s">
        <v>16</v>
      </c>
      <c r="C8" s="5">
        <v>390903</v>
      </c>
      <c r="D8" s="5"/>
      <c r="G8" s="5">
        <v>9800</v>
      </c>
      <c r="H8" s="5"/>
      <c r="K8" s="5">
        <v>1380</v>
      </c>
      <c r="L8" s="5"/>
      <c r="O8" s="5">
        <v>402083</v>
      </c>
      <c r="P8" s="5"/>
    </row>
  </sheetData>
  <sheetProtection selectLockedCells="1" selectUnlockedCells="1"/>
  <mergeCells count="24">
    <mergeCell ref="C3:D3"/>
    <mergeCell ref="G3:H3"/>
    <mergeCell ref="K3:L3"/>
    <mergeCell ref="O3:P3"/>
    <mergeCell ref="C4:D4"/>
    <mergeCell ref="G4:H4"/>
    <mergeCell ref="K4:L4"/>
    <mergeCell ref="O4:P4"/>
    <mergeCell ref="C5:D5"/>
    <mergeCell ref="G5:H5"/>
    <mergeCell ref="K5:L5"/>
    <mergeCell ref="O5:P5"/>
    <mergeCell ref="C6:D6"/>
    <mergeCell ref="G6:H6"/>
    <mergeCell ref="K6:L6"/>
    <mergeCell ref="O6:P6"/>
    <mergeCell ref="C7:D7"/>
    <mergeCell ref="G7:H7"/>
    <mergeCell ref="K7:L7"/>
    <mergeCell ref="O7:P7"/>
    <mergeCell ref="C8:D8"/>
    <mergeCell ref="G8:H8"/>
    <mergeCell ref="K8:L8"/>
    <mergeCell ref="O8:P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AV11"/>
  <sheetViews>
    <sheetView workbookViewId="0" topLeftCell="A1">
      <selection activeCell="A1" sqref="A1"/>
    </sheetView>
  </sheetViews>
  <sheetFormatPr defaultColWidth="8.00390625" defaultRowHeight="15"/>
  <cols>
    <col min="1" max="1" width="22.7109375" style="0" customWidth="1"/>
    <col min="2" max="3" width="8.7109375" style="0" customWidth="1"/>
    <col min="4" max="4" width="9.7109375" style="0" customWidth="1"/>
    <col min="5" max="31" width="8.7109375" style="0" customWidth="1"/>
    <col min="32" max="32" width="10.7109375" style="0" customWidth="1"/>
    <col min="33" max="39" width="8.7109375" style="0" customWidth="1"/>
    <col min="40" max="40" width="10.7109375" style="0" customWidth="1"/>
    <col min="41" max="16384" width="8.7109375" style="0" customWidth="1"/>
  </cols>
  <sheetData>
    <row r="2" spans="1:6" ht="15">
      <c r="A2" s="1" t="s">
        <v>149</v>
      </c>
      <c r="B2" s="1"/>
      <c r="C2" s="1"/>
      <c r="D2" s="1"/>
      <c r="E2" s="1"/>
      <c r="F2" s="1"/>
    </row>
    <row r="5" spans="1:48" ht="39.75" customHeight="1">
      <c r="A5" s="2" t="s">
        <v>145</v>
      </c>
      <c r="C5" s="3" t="s">
        <v>150</v>
      </c>
      <c r="D5" s="3"/>
      <c r="G5" s="3" t="s">
        <v>151</v>
      </c>
      <c r="H5" s="3"/>
      <c r="I5" s="3"/>
      <c r="J5" s="3"/>
      <c r="K5" s="3"/>
      <c r="L5" s="3"/>
      <c r="M5" s="3"/>
      <c r="N5" s="3"/>
      <c r="O5" s="3"/>
      <c r="P5" s="3"/>
      <c r="S5" s="3" t="s">
        <v>152</v>
      </c>
      <c r="T5" s="3"/>
      <c r="U5" s="3"/>
      <c r="V5" s="3"/>
      <c r="W5" s="3"/>
      <c r="X5" s="3"/>
      <c r="Y5" s="3"/>
      <c r="Z5" s="3"/>
      <c r="AA5" s="3"/>
      <c r="AB5" s="3"/>
      <c r="AE5" s="3" t="s">
        <v>153</v>
      </c>
      <c r="AF5" s="3"/>
      <c r="AG5" s="3"/>
      <c r="AH5" s="3"/>
      <c r="AI5" s="3"/>
      <c r="AJ5" s="3"/>
      <c r="AM5" s="3" t="s">
        <v>154</v>
      </c>
      <c r="AN5" s="3"/>
      <c r="AO5" s="3"/>
      <c r="AP5" s="3"/>
      <c r="AQ5" s="3"/>
      <c r="AR5" s="3"/>
      <c r="AS5" s="3"/>
      <c r="AT5" s="3"/>
      <c r="AU5" s="3"/>
      <c r="AV5" s="3"/>
    </row>
    <row r="6" spans="7:48" ht="39.75" customHeight="1">
      <c r="G6" s="3" t="s">
        <v>30</v>
      </c>
      <c r="H6" s="3"/>
      <c r="K6" s="3" t="s">
        <v>31</v>
      </c>
      <c r="L6" s="3"/>
      <c r="O6" s="3" t="s">
        <v>32</v>
      </c>
      <c r="P6" s="3"/>
      <c r="S6" s="3" t="s">
        <v>30</v>
      </c>
      <c r="T6" s="3"/>
      <c r="W6" s="3" t="s">
        <v>31</v>
      </c>
      <c r="X6" s="3"/>
      <c r="AA6" s="3" t="s">
        <v>32</v>
      </c>
      <c r="AB6" s="3"/>
      <c r="AE6" s="3" t="s">
        <v>155</v>
      </c>
      <c r="AF6" s="3"/>
      <c r="AI6" s="3" t="s">
        <v>156</v>
      </c>
      <c r="AJ6" s="3"/>
      <c r="AM6" s="3" t="s">
        <v>155</v>
      </c>
      <c r="AN6" s="3"/>
      <c r="AQ6" s="3" t="s">
        <v>157</v>
      </c>
      <c r="AR6" s="3"/>
      <c r="AU6" s="3" t="s">
        <v>158</v>
      </c>
      <c r="AV6" s="3"/>
    </row>
    <row r="7" spans="1:48" ht="15">
      <c r="A7" t="s">
        <v>4</v>
      </c>
      <c r="D7" s="4" t="s">
        <v>159</v>
      </c>
      <c r="G7" s="5">
        <v>269920</v>
      </c>
      <c r="H7" s="5"/>
      <c r="K7" s="5">
        <v>539840</v>
      </c>
      <c r="L7" s="5"/>
      <c r="O7" s="5">
        <v>1214640</v>
      </c>
      <c r="P7" s="5"/>
      <c r="S7" s="5">
        <v>160255</v>
      </c>
      <c r="T7" s="5"/>
      <c r="W7" s="5">
        <v>320510</v>
      </c>
      <c r="X7" s="5"/>
      <c r="AA7" s="5">
        <v>641020</v>
      </c>
      <c r="AB7" s="5"/>
      <c r="AF7" s="15">
        <v>13013</v>
      </c>
      <c r="AI7" s="5">
        <v>320510</v>
      </c>
      <c r="AJ7" s="5"/>
      <c r="AN7" s="15">
        <v>91189</v>
      </c>
      <c r="AQ7" s="6">
        <v>24.63</v>
      </c>
      <c r="AR7" s="6"/>
      <c r="AU7" s="5">
        <v>641059</v>
      </c>
      <c r="AV7" s="5"/>
    </row>
    <row r="8" spans="1:48" ht="15">
      <c r="A8" t="s">
        <v>7</v>
      </c>
      <c r="D8" s="4" t="s">
        <v>159</v>
      </c>
      <c r="G8" s="5">
        <v>99495</v>
      </c>
      <c r="H8" s="5"/>
      <c r="K8" s="5">
        <v>198990</v>
      </c>
      <c r="L8" s="5"/>
      <c r="O8" s="5">
        <v>447728</v>
      </c>
      <c r="P8" s="5"/>
      <c r="S8" s="5">
        <v>54260</v>
      </c>
      <c r="T8" s="5"/>
      <c r="W8" s="5">
        <v>108520</v>
      </c>
      <c r="X8" s="5"/>
      <c r="AA8" s="5">
        <v>217040</v>
      </c>
      <c r="AB8" s="5"/>
      <c r="AF8" s="15">
        <v>4406</v>
      </c>
      <c r="AI8" s="5">
        <v>108520</v>
      </c>
      <c r="AJ8" s="5"/>
      <c r="AN8" s="15">
        <v>30879</v>
      </c>
      <c r="AQ8" s="6">
        <v>24.63</v>
      </c>
      <c r="AR8" s="6"/>
      <c r="AU8" s="5">
        <v>217079</v>
      </c>
      <c r="AV8" s="5"/>
    </row>
    <row r="9" spans="1:48" ht="15">
      <c r="A9" t="s">
        <v>10</v>
      </c>
      <c r="D9" s="4" t="s">
        <v>159</v>
      </c>
      <c r="G9" s="5">
        <v>99495</v>
      </c>
      <c r="H9" s="5"/>
      <c r="K9" s="5">
        <v>198990</v>
      </c>
      <c r="L9" s="5"/>
      <c r="O9" s="5">
        <v>447728</v>
      </c>
      <c r="P9" s="5"/>
      <c r="S9" s="5">
        <v>61046</v>
      </c>
      <c r="T9" s="5"/>
      <c r="W9" s="5">
        <v>122091</v>
      </c>
      <c r="X9" s="5"/>
      <c r="AA9" s="5">
        <v>244182</v>
      </c>
      <c r="AB9" s="5"/>
      <c r="AF9" s="15">
        <v>4957</v>
      </c>
      <c r="AI9" s="5">
        <v>122091</v>
      </c>
      <c r="AJ9" s="5"/>
      <c r="AN9" s="15">
        <v>34738</v>
      </c>
      <c r="AQ9" s="6">
        <v>24.63</v>
      </c>
      <c r="AR9" s="6"/>
      <c r="AU9" s="5">
        <v>244208</v>
      </c>
      <c r="AV9" s="5"/>
    </row>
    <row r="10" spans="1:48" ht="15">
      <c r="A10" t="s">
        <v>13</v>
      </c>
      <c r="D10" s="4" t="s">
        <v>159</v>
      </c>
      <c r="G10" s="5">
        <v>82250</v>
      </c>
      <c r="H10" s="5"/>
      <c r="K10" s="5">
        <v>164500</v>
      </c>
      <c r="L10" s="5"/>
      <c r="O10" s="5">
        <v>370125</v>
      </c>
      <c r="P10" s="5"/>
      <c r="S10" s="5">
        <v>39063</v>
      </c>
      <c r="T10" s="5"/>
      <c r="W10" s="5">
        <v>78126</v>
      </c>
      <c r="X10" s="5"/>
      <c r="AA10" s="5">
        <v>156252</v>
      </c>
      <c r="AB10" s="5"/>
      <c r="AF10" s="15">
        <v>3172</v>
      </c>
      <c r="AI10" s="5">
        <v>78126</v>
      </c>
      <c r="AJ10" s="5"/>
      <c r="AN10" s="15">
        <v>22229</v>
      </c>
      <c r="AQ10" s="6">
        <v>24.63</v>
      </c>
      <c r="AR10" s="6"/>
      <c r="AU10" s="5">
        <v>156270</v>
      </c>
      <c r="AV10" s="5"/>
    </row>
    <row r="11" spans="1:48" ht="15">
      <c r="A11" t="s">
        <v>16</v>
      </c>
      <c r="D11" s="4" t="s">
        <v>159</v>
      </c>
      <c r="G11" s="5">
        <v>67298</v>
      </c>
      <c r="H11" s="5"/>
      <c r="K11" s="5">
        <v>134595</v>
      </c>
      <c r="L11" s="5"/>
      <c r="O11" s="5">
        <v>302839</v>
      </c>
      <c r="P11" s="5"/>
      <c r="S11" s="5">
        <v>28029</v>
      </c>
      <c r="T11" s="5"/>
      <c r="W11" s="5">
        <v>56058</v>
      </c>
      <c r="X11" s="5"/>
      <c r="AA11" s="5">
        <v>112116</v>
      </c>
      <c r="AB11" s="5"/>
      <c r="AF11" s="15">
        <v>2276</v>
      </c>
      <c r="AI11" s="5">
        <v>56058</v>
      </c>
      <c r="AJ11" s="5"/>
      <c r="AN11" s="15">
        <v>15954</v>
      </c>
      <c r="AQ11" s="6">
        <v>24.63</v>
      </c>
      <c r="AR11" s="6"/>
      <c r="AU11" s="5">
        <v>112157</v>
      </c>
      <c r="AV11" s="5"/>
    </row>
  </sheetData>
  <sheetProtection selectLockedCells="1" selectUnlockedCells="1"/>
  <mergeCells count="62">
    <mergeCell ref="A2:F2"/>
    <mergeCell ref="C5:D5"/>
    <mergeCell ref="G5:P5"/>
    <mergeCell ref="S5:AB5"/>
    <mergeCell ref="AE5:AJ5"/>
    <mergeCell ref="AM5:AV5"/>
    <mergeCell ref="G6:H6"/>
    <mergeCell ref="K6:L6"/>
    <mergeCell ref="O6:P6"/>
    <mergeCell ref="S6:T6"/>
    <mergeCell ref="W6:X6"/>
    <mergeCell ref="AA6:AB6"/>
    <mergeCell ref="AE6:AF6"/>
    <mergeCell ref="AI6:AJ6"/>
    <mergeCell ref="AM6:AN6"/>
    <mergeCell ref="AQ6:AR6"/>
    <mergeCell ref="AU6:AV6"/>
    <mergeCell ref="G7:H7"/>
    <mergeCell ref="K7:L7"/>
    <mergeCell ref="O7:P7"/>
    <mergeCell ref="S7:T7"/>
    <mergeCell ref="W7:X7"/>
    <mergeCell ref="AA7:AB7"/>
    <mergeCell ref="AI7:AJ7"/>
    <mergeCell ref="AQ7:AR7"/>
    <mergeCell ref="AU7:AV7"/>
    <mergeCell ref="G8:H8"/>
    <mergeCell ref="K8:L8"/>
    <mergeCell ref="O8:P8"/>
    <mergeCell ref="S8:T8"/>
    <mergeCell ref="W8:X8"/>
    <mergeCell ref="AA8:AB8"/>
    <mergeCell ref="AI8:AJ8"/>
    <mergeCell ref="AQ8:AR8"/>
    <mergeCell ref="AU8:AV8"/>
    <mergeCell ref="G9:H9"/>
    <mergeCell ref="K9:L9"/>
    <mergeCell ref="O9:P9"/>
    <mergeCell ref="S9:T9"/>
    <mergeCell ref="W9:X9"/>
    <mergeCell ref="AA9:AB9"/>
    <mergeCell ref="AI9:AJ9"/>
    <mergeCell ref="AQ9:AR9"/>
    <mergeCell ref="AU9:AV9"/>
    <mergeCell ref="G10:H10"/>
    <mergeCell ref="K10:L10"/>
    <mergeCell ref="O10:P10"/>
    <mergeCell ref="S10:T10"/>
    <mergeCell ref="W10:X10"/>
    <mergeCell ref="AA10:AB10"/>
    <mergeCell ref="AI10:AJ10"/>
    <mergeCell ref="AQ10:AR10"/>
    <mergeCell ref="AU10:AV10"/>
    <mergeCell ref="G11:H11"/>
    <mergeCell ref="K11:L11"/>
    <mergeCell ref="O11:P11"/>
    <mergeCell ref="S11:T11"/>
    <mergeCell ref="W11:X11"/>
    <mergeCell ref="AA11:AB11"/>
    <mergeCell ref="AI11:AJ11"/>
    <mergeCell ref="AQ11:AR11"/>
    <mergeCell ref="AU11:AV1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AS46"/>
  <sheetViews>
    <sheetView workbookViewId="0" topLeftCell="A1">
      <selection activeCell="A1" sqref="A1"/>
    </sheetView>
  </sheetViews>
  <sheetFormatPr defaultColWidth="8.00390625" defaultRowHeight="15"/>
  <cols>
    <col min="1" max="1" width="2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9" width="8.7109375" style="0" customWidth="1"/>
    <col min="20" max="20" width="9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9.7109375" style="0" customWidth="1"/>
    <col min="29" max="31" width="8.7109375" style="0" customWidth="1"/>
    <col min="32" max="32" width="1.7109375" style="0" customWidth="1"/>
    <col min="33" max="35" width="8.7109375" style="0" customWidth="1"/>
    <col min="36" max="36" width="10.7109375" style="0" customWidth="1"/>
    <col min="37" max="43" width="8.7109375" style="0" customWidth="1"/>
    <col min="44" max="44" width="1.7109375" style="0" customWidth="1"/>
    <col min="45" max="16384" width="8.7109375" style="0" customWidth="1"/>
  </cols>
  <sheetData>
    <row r="2" spans="1:6" ht="15">
      <c r="A2" s="1" t="s">
        <v>160</v>
      </c>
      <c r="B2" s="1"/>
      <c r="C2" s="1"/>
      <c r="D2" s="1"/>
      <c r="E2" s="1"/>
      <c r="F2" s="1"/>
    </row>
    <row r="5" spans="1:44" ht="39.75" customHeight="1">
      <c r="A5" s="2" t="s">
        <v>145</v>
      </c>
      <c r="C5" s="3" t="s">
        <v>161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W5" s="3" t="s">
        <v>162</v>
      </c>
      <c r="X5" s="3"/>
      <c r="Y5" s="3"/>
      <c r="Z5" s="3"/>
      <c r="AA5" s="3"/>
      <c r="AB5" s="3"/>
      <c r="AC5" s="3"/>
      <c r="AD5" s="3"/>
      <c r="AE5" s="3"/>
      <c r="AF5" s="3"/>
      <c r="AI5" s="3" t="s">
        <v>163</v>
      </c>
      <c r="AJ5" s="3"/>
      <c r="AK5" s="3"/>
      <c r="AL5" s="3"/>
      <c r="AM5" s="3"/>
      <c r="AN5" s="3"/>
      <c r="AO5" s="3"/>
      <c r="AP5" s="3"/>
      <c r="AQ5" s="3"/>
      <c r="AR5" s="3"/>
    </row>
    <row r="6" spans="3:44" ht="39.75" customHeight="1">
      <c r="C6" s="3" t="s">
        <v>164</v>
      </c>
      <c r="D6" s="3"/>
      <c r="G6" s="3" t="s">
        <v>165</v>
      </c>
      <c r="H6" s="3"/>
      <c r="K6" s="3" t="s">
        <v>166</v>
      </c>
      <c r="L6" s="3"/>
      <c r="O6" s="3" t="s">
        <v>167</v>
      </c>
      <c r="P6" s="3"/>
      <c r="S6" s="3" t="s">
        <v>168</v>
      </c>
      <c r="T6" s="3"/>
      <c r="W6" s="3" t="s">
        <v>169</v>
      </c>
      <c r="X6" s="3"/>
      <c r="AA6" s="3" t="s">
        <v>170</v>
      </c>
      <c r="AB6" s="3"/>
      <c r="AE6" s="3" t="s">
        <v>171</v>
      </c>
      <c r="AF6" s="3"/>
      <c r="AI6" s="3" t="s">
        <v>172</v>
      </c>
      <c r="AJ6" s="3"/>
      <c r="AM6" s="3" t="s">
        <v>173</v>
      </c>
      <c r="AN6" s="3"/>
      <c r="AQ6" s="3" t="s">
        <v>174</v>
      </c>
      <c r="AR6" s="3"/>
    </row>
    <row r="7" spans="1:44" ht="15">
      <c r="A7" t="s">
        <v>4</v>
      </c>
      <c r="D7" s="15">
        <v>44251</v>
      </c>
      <c r="H7" s="4" t="s">
        <v>175</v>
      </c>
      <c r="L7" s="4" t="s">
        <v>176</v>
      </c>
      <c r="O7" s="6">
        <v>10.65</v>
      </c>
      <c r="P7" s="6"/>
      <c r="T7" s="4" t="s">
        <v>177</v>
      </c>
      <c r="X7" s="15">
        <v>4146</v>
      </c>
      <c r="AB7" s="4" t="s">
        <v>178</v>
      </c>
      <c r="AE7" s="5">
        <v>129065</v>
      </c>
      <c r="AF7" s="5"/>
      <c r="AJ7" s="15">
        <v>17366</v>
      </c>
      <c r="AN7" s="4" t="s">
        <v>179</v>
      </c>
      <c r="AQ7" s="5">
        <v>540604</v>
      </c>
      <c r="AR7" s="5"/>
    </row>
    <row r="8" spans="4:44" ht="15">
      <c r="D8" s="15">
        <v>36119</v>
      </c>
      <c r="H8" s="4" t="s">
        <v>175</v>
      </c>
      <c r="L8" s="4" t="s">
        <v>180</v>
      </c>
      <c r="O8" s="6">
        <v>25.07</v>
      </c>
      <c r="P8" s="6"/>
      <c r="T8" s="4" t="s">
        <v>181</v>
      </c>
      <c r="X8" s="15">
        <v>4146</v>
      </c>
      <c r="AB8" s="4" t="s">
        <v>182</v>
      </c>
      <c r="AE8" s="5">
        <v>129065</v>
      </c>
      <c r="AF8" s="5"/>
      <c r="AJ8" s="15">
        <v>13013</v>
      </c>
      <c r="AN8" s="4" t="s">
        <v>183</v>
      </c>
      <c r="AQ8" s="5">
        <v>405095</v>
      </c>
      <c r="AR8" s="5"/>
    </row>
    <row r="9" spans="4:44" ht="15">
      <c r="D9" s="15">
        <v>20443</v>
      </c>
      <c r="H9" s="4" t="s">
        <v>175</v>
      </c>
      <c r="L9" s="4" t="s">
        <v>184</v>
      </c>
      <c r="O9" s="6">
        <v>45.68</v>
      </c>
      <c r="P9" s="6"/>
      <c r="T9" s="4" t="s">
        <v>185</v>
      </c>
      <c r="X9" s="15">
        <v>4146</v>
      </c>
      <c r="AB9" s="4" t="s">
        <v>186</v>
      </c>
      <c r="AE9" s="5">
        <v>129065</v>
      </c>
      <c r="AF9" s="5"/>
      <c r="AJ9" s="4" t="s">
        <v>175</v>
      </c>
      <c r="AN9" s="4" t="s">
        <v>175</v>
      </c>
      <c r="AR9" s="4" t="s">
        <v>175</v>
      </c>
    </row>
    <row r="10" spans="4:44" ht="15">
      <c r="D10" s="15">
        <v>19240</v>
      </c>
      <c r="H10" s="4" t="s">
        <v>175</v>
      </c>
      <c r="L10" s="4" t="s">
        <v>187</v>
      </c>
      <c r="O10" s="6">
        <v>40.08</v>
      </c>
      <c r="P10" s="6"/>
      <c r="T10" s="4" t="s">
        <v>188</v>
      </c>
      <c r="X10" s="15">
        <v>6741</v>
      </c>
      <c r="AB10" s="4" t="s">
        <v>189</v>
      </c>
      <c r="AE10" s="5">
        <v>209847</v>
      </c>
      <c r="AF10" s="5"/>
      <c r="AJ10" s="4" t="s">
        <v>175</v>
      </c>
      <c r="AN10" s="4" t="s">
        <v>175</v>
      </c>
      <c r="AR10" s="4" t="s">
        <v>175</v>
      </c>
    </row>
    <row r="11" spans="4:44" ht="15">
      <c r="D11" s="15">
        <v>22859</v>
      </c>
      <c r="H11" s="4" t="s">
        <v>175</v>
      </c>
      <c r="L11" s="4" t="s">
        <v>190</v>
      </c>
      <c r="O11" s="6">
        <v>40.1</v>
      </c>
      <c r="P11" s="6"/>
      <c r="T11" s="4" t="s">
        <v>191</v>
      </c>
      <c r="X11" s="15">
        <v>17366</v>
      </c>
      <c r="AB11" s="4" t="s">
        <v>179</v>
      </c>
      <c r="AE11" s="5">
        <v>540604</v>
      </c>
      <c r="AF11" s="5"/>
      <c r="AJ11" s="4" t="s">
        <v>175</v>
      </c>
      <c r="AN11" s="4" t="s">
        <v>175</v>
      </c>
      <c r="AR11" s="4" t="s">
        <v>175</v>
      </c>
    </row>
    <row r="12" spans="4:44" ht="15">
      <c r="D12" s="4" t="s">
        <v>175</v>
      </c>
      <c r="H12" s="15">
        <v>58115</v>
      </c>
      <c r="L12" s="4" t="s">
        <v>192</v>
      </c>
      <c r="O12" s="6">
        <v>45.24</v>
      </c>
      <c r="P12" s="6"/>
      <c r="T12" s="4" t="s">
        <v>193</v>
      </c>
      <c r="X12" s="15">
        <v>13013</v>
      </c>
      <c r="AB12" s="4" t="s">
        <v>183</v>
      </c>
      <c r="AE12" s="5">
        <v>405095</v>
      </c>
      <c r="AF12" s="5"/>
      <c r="AJ12" s="4" t="s">
        <v>175</v>
      </c>
      <c r="AN12" s="4" t="s">
        <v>175</v>
      </c>
      <c r="AR12" s="4" t="s">
        <v>175</v>
      </c>
    </row>
    <row r="13" spans="4:44" ht="15">
      <c r="D13" s="4" t="s">
        <v>175</v>
      </c>
      <c r="H13" s="15">
        <v>107026</v>
      </c>
      <c r="L13" s="4" t="s">
        <v>194</v>
      </c>
      <c r="O13" s="6">
        <v>17.83</v>
      </c>
      <c r="P13" s="6"/>
      <c r="T13" s="4" t="s">
        <v>195</v>
      </c>
      <c r="X13" s="4" t="s">
        <v>175</v>
      </c>
      <c r="AB13" s="4" t="s">
        <v>175</v>
      </c>
      <c r="AF13" s="4" t="s">
        <v>175</v>
      </c>
      <c r="AJ13" s="4" t="s">
        <v>175</v>
      </c>
      <c r="AN13" s="4" t="s">
        <v>175</v>
      </c>
      <c r="AR13" s="4" t="s">
        <v>175</v>
      </c>
    </row>
    <row r="14" spans="4:44" ht="15">
      <c r="D14" s="4" t="s">
        <v>175</v>
      </c>
      <c r="H14" s="15">
        <v>91189</v>
      </c>
      <c r="L14" s="4" t="s">
        <v>196</v>
      </c>
      <c r="O14" s="6">
        <v>24.63</v>
      </c>
      <c r="P14" s="6"/>
      <c r="T14" s="4" t="s">
        <v>197</v>
      </c>
      <c r="X14" s="4" t="s">
        <v>175</v>
      </c>
      <c r="AB14" s="4" t="s">
        <v>175</v>
      </c>
      <c r="AF14" s="4" t="s">
        <v>175</v>
      </c>
      <c r="AJ14" s="4" t="s">
        <v>175</v>
      </c>
      <c r="AN14" s="4" t="s">
        <v>175</v>
      </c>
      <c r="AR14" s="4" t="s">
        <v>175</v>
      </c>
    </row>
    <row r="15" spans="2:45" ht="15"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</row>
    <row r="16" spans="1:44" ht="15">
      <c r="A16" t="s">
        <v>7</v>
      </c>
      <c r="D16" s="15">
        <v>15969</v>
      </c>
      <c r="H16" s="4" t="s">
        <v>175</v>
      </c>
      <c r="L16" s="4" t="s">
        <v>184</v>
      </c>
      <c r="O16" s="6">
        <v>45.68</v>
      </c>
      <c r="P16" s="6"/>
      <c r="T16" s="4" t="s">
        <v>185</v>
      </c>
      <c r="X16" s="15">
        <v>4146</v>
      </c>
      <c r="AB16" s="4" t="s">
        <v>178</v>
      </c>
      <c r="AE16" s="5">
        <v>129065</v>
      </c>
      <c r="AF16" s="5"/>
      <c r="AJ16" s="15">
        <v>6572</v>
      </c>
      <c r="AN16" s="4" t="s">
        <v>179</v>
      </c>
      <c r="AQ16" s="5">
        <v>204586</v>
      </c>
      <c r="AR16" s="5"/>
    </row>
    <row r="17" spans="4:44" ht="15">
      <c r="D17" s="15">
        <v>15029</v>
      </c>
      <c r="H17" s="4" t="s">
        <v>175</v>
      </c>
      <c r="L17" s="4" t="s">
        <v>187</v>
      </c>
      <c r="O17" s="6">
        <v>40.08</v>
      </c>
      <c r="P17" s="6"/>
      <c r="T17" s="4" t="s">
        <v>188</v>
      </c>
      <c r="X17" s="15">
        <v>4146</v>
      </c>
      <c r="AB17" s="4" t="s">
        <v>182</v>
      </c>
      <c r="AE17" s="5">
        <v>129065</v>
      </c>
      <c r="AF17" s="5"/>
      <c r="AJ17" s="15">
        <v>4406</v>
      </c>
      <c r="AN17" s="4" t="s">
        <v>183</v>
      </c>
      <c r="AQ17" s="5">
        <v>137159</v>
      </c>
      <c r="AR17" s="5"/>
    </row>
    <row r="18" spans="4:44" ht="15">
      <c r="D18" s="15">
        <v>16602</v>
      </c>
      <c r="H18" s="4" t="s">
        <v>175</v>
      </c>
      <c r="L18" s="4" t="s">
        <v>190</v>
      </c>
      <c r="O18" s="6">
        <v>40.1</v>
      </c>
      <c r="P18" s="6"/>
      <c r="T18" s="4" t="s">
        <v>191</v>
      </c>
      <c r="X18" s="15">
        <v>4146</v>
      </c>
      <c r="AB18" s="4" t="s">
        <v>186</v>
      </c>
      <c r="AE18" s="5">
        <v>129065</v>
      </c>
      <c r="AF18" s="5"/>
      <c r="AJ18" s="4" t="s">
        <v>175</v>
      </c>
      <c r="AN18" s="4" t="s">
        <v>175</v>
      </c>
      <c r="AR18" s="4" t="s">
        <v>175</v>
      </c>
    </row>
    <row r="19" spans="4:44" ht="15">
      <c r="D19" s="4" t="s">
        <v>175</v>
      </c>
      <c r="H19" s="15">
        <v>21995</v>
      </c>
      <c r="L19" s="4" t="s">
        <v>192</v>
      </c>
      <c r="O19" s="6">
        <v>45.24</v>
      </c>
      <c r="P19" s="6"/>
      <c r="T19" s="4" t="s">
        <v>193</v>
      </c>
      <c r="X19" s="15">
        <v>2551</v>
      </c>
      <c r="AB19" s="4" t="s">
        <v>189</v>
      </c>
      <c r="AE19" s="5">
        <v>79413</v>
      </c>
      <c r="AF19" s="5"/>
      <c r="AJ19" s="4" t="s">
        <v>175</v>
      </c>
      <c r="AN19" s="4" t="s">
        <v>175</v>
      </c>
      <c r="AR19" s="4" t="s">
        <v>175</v>
      </c>
    </row>
    <row r="20" spans="4:44" ht="15">
      <c r="D20" s="4" t="s">
        <v>175</v>
      </c>
      <c r="H20" s="15">
        <v>40507</v>
      </c>
      <c r="L20" s="4" t="s">
        <v>194</v>
      </c>
      <c r="O20" s="6">
        <v>17.83</v>
      </c>
      <c r="P20" s="6"/>
      <c r="T20" s="4" t="s">
        <v>195</v>
      </c>
      <c r="X20" s="15">
        <v>6572</v>
      </c>
      <c r="AB20" s="4" t="s">
        <v>179</v>
      </c>
      <c r="AE20" s="5">
        <v>204586</v>
      </c>
      <c r="AF20" s="5"/>
      <c r="AJ20" s="4" t="s">
        <v>175</v>
      </c>
      <c r="AN20" s="4" t="s">
        <v>175</v>
      </c>
      <c r="AR20" s="4" t="s">
        <v>175</v>
      </c>
    </row>
    <row r="21" spans="4:44" ht="15">
      <c r="D21" s="4" t="s">
        <v>175</v>
      </c>
      <c r="H21" s="15">
        <v>30879</v>
      </c>
      <c r="L21" s="4" t="s">
        <v>196</v>
      </c>
      <c r="O21" s="6">
        <v>24.63</v>
      </c>
      <c r="P21" s="6"/>
      <c r="T21" s="4" t="s">
        <v>197</v>
      </c>
      <c r="X21" s="15">
        <v>4406</v>
      </c>
      <c r="AB21" s="4" t="s">
        <v>198</v>
      </c>
      <c r="AE21" s="5">
        <v>137159</v>
      </c>
      <c r="AF21" s="5"/>
      <c r="AJ21" s="4" t="s">
        <v>175</v>
      </c>
      <c r="AN21" s="4" t="s">
        <v>175</v>
      </c>
      <c r="AR21" s="4" t="s">
        <v>175</v>
      </c>
    </row>
    <row r="22" spans="2:45" ht="15"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</row>
    <row r="23" spans="1:44" ht="15">
      <c r="A23" t="s">
        <v>10</v>
      </c>
      <c r="D23" s="15">
        <v>19290</v>
      </c>
      <c r="H23" s="4" t="s">
        <v>175</v>
      </c>
      <c r="L23" s="4" t="s">
        <v>180</v>
      </c>
      <c r="O23" s="6">
        <v>25.07</v>
      </c>
      <c r="P23" s="6"/>
      <c r="T23" s="4" t="s">
        <v>181</v>
      </c>
      <c r="X23" s="15">
        <v>4146</v>
      </c>
      <c r="AB23" s="4" t="s">
        <v>178</v>
      </c>
      <c r="AE23" s="5">
        <v>129065</v>
      </c>
      <c r="AF23" s="5"/>
      <c r="AJ23" s="15">
        <v>7394</v>
      </c>
      <c r="AN23" s="4" t="s">
        <v>179</v>
      </c>
      <c r="AQ23" s="5">
        <v>230175</v>
      </c>
      <c r="AR23" s="5"/>
    </row>
    <row r="24" spans="4:44" ht="15">
      <c r="D24" s="15">
        <v>14133</v>
      </c>
      <c r="H24" s="4" t="s">
        <v>175</v>
      </c>
      <c r="L24" s="4" t="s">
        <v>184</v>
      </c>
      <c r="O24" s="6">
        <v>45.68</v>
      </c>
      <c r="P24" s="6"/>
      <c r="T24" s="4" t="s">
        <v>185</v>
      </c>
      <c r="X24" s="15">
        <v>4146</v>
      </c>
      <c r="AB24" s="4" t="s">
        <v>182</v>
      </c>
      <c r="AE24" s="5">
        <v>129065</v>
      </c>
      <c r="AF24" s="5"/>
      <c r="AJ24" s="15">
        <v>4957</v>
      </c>
      <c r="AN24" s="4" t="s">
        <v>183</v>
      </c>
      <c r="AQ24" s="5">
        <v>154311</v>
      </c>
      <c r="AR24" s="5"/>
    </row>
    <row r="25" spans="4:44" ht="15">
      <c r="D25" s="15">
        <v>13302</v>
      </c>
      <c r="H25" s="4" t="s">
        <v>175</v>
      </c>
      <c r="L25" s="4" t="s">
        <v>187</v>
      </c>
      <c r="O25" s="6">
        <v>40.08</v>
      </c>
      <c r="P25" s="6"/>
      <c r="T25" s="4" t="s">
        <v>188</v>
      </c>
      <c r="X25" s="15">
        <v>4146</v>
      </c>
      <c r="AB25" s="4" t="s">
        <v>186</v>
      </c>
      <c r="AE25" s="5">
        <v>129065</v>
      </c>
      <c r="AF25" s="5"/>
      <c r="AJ25" s="4" t="s">
        <v>175</v>
      </c>
      <c r="AN25" s="4" t="s">
        <v>175</v>
      </c>
      <c r="AR25" s="4" t="s">
        <v>175</v>
      </c>
    </row>
    <row r="26" spans="4:44" ht="15">
      <c r="D26" s="15">
        <v>13364</v>
      </c>
      <c r="H26" s="4" t="s">
        <v>175</v>
      </c>
      <c r="L26" s="4" t="s">
        <v>190</v>
      </c>
      <c r="O26" s="6">
        <v>40.1</v>
      </c>
      <c r="P26" s="6"/>
      <c r="T26" s="4" t="s">
        <v>191</v>
      </c>
      <c r="X26" s="15">
        <v>2870</v>
      </c>
      <c r="AB26" s="4" t="s">
        <v>189</v>
      </c>
      <c r="AE26" s="5">
        <v>89343</v>
      </c>
      <c r="AF26" s="5"/>
      <c r="AJ26" s="4" t="s">
        <v>175</v>
      </c>
      <c r="AN26" s="4" t="s">
        <v>175</v>
      </c>
      <c r="AR26" s="4" t="s">
        <v>175</v>
      </c>
    </row>
    <row r="27" spans="4:44" ht="15">
      <c r="D27" s="4" t="s">
        <v>175</v>
      </c>
      <c r="H27" s="15">
        <v>24745</v>
      </c>
      <c r="L27" s="4" t="s">
        <v>192</v>
      </c>
      <c r="O27" s="6">
        <v>45.24</v>
      </c>
      <c r="P27" s="6"/>
      <c r="T27" s="4" t="s">
        <v>193</v>
      </c>
      <c r="X27" s="15">
        <v>7394</v>
      </c>
      <c r="AB27" s="4" t="s">
        <v>179</v>
      </c>
      <c r="AE27" s="5">
        <v>230175</v>
      </c>
      <c r="AF27" s="5"/>
      <c r="AJ27" s="4" t="s">
        <v>175</v>
      </c>
      <c r="AN27" s="4" t="s">
        <v>175</v>
      </c>
      <c r="AR27" s="4" t="s">
        <v>175</v>
      </c>
    </row>
    <row r="28" spans="4:44" ht="15">
      <c r="D28" s="4" t="s">
        <v>175</v>
      </c>
      <c r="H28" s="15">
        <v>45571</v>
      </c>
      <c r="L28" s="4" t="s">
        <v>194</v>
      </c>
      <c r="O28" s="6">
        <v>17.83</v>
      </c>
      <c r="P28" s="6"/>
      <c r="T28" s="4" t="s">
        <v>195</v>
      </c>
      <c r="X28" s="15">
        <v>4957</v>
      </c>
      <c r="AB28" s="4" t="s">
        <v>183</v>
      </c>
      <c r="AE28" s="5">
        <v>154311</v>
      </c>
      <c r="AF28" s="5"/>
      <c r="AJ28" s="4" t="s">
        <v>175</v>
      </c>
      <c r="AN28" s="4" t="s">
        <v>175</v>
      </c>
      <c r="AR28" s="4" t="s">
        <v>175</v>
      </c>
    </row>
    <row r="29" spans="4:44" ht="15">
      <c r="D29" s="4" t="s">
        <v>175</v>
      </c>
      <c r="H29" s="15">
        <v>34738</v>
      </c>
      <c r="L29" s="4" t="s">
        <v>196</v>
      </c>
      <c r="O29" s="6">
        <v>24.63</v>
      </c>
      <c r="P29" s="6"/>
      <c r="T29" s="4" t="s">
        <v>197</v>
      </c>
      <c r="X29" s="4" t="s">
        <v>175</v>
      </c>
      <c r="AB29" s="4" t="s">
        <v>175</v>
      </c>
      <c r="AF29" s="4" t="s">
        <v>175</v>
      </c>
      <c r="AJ29" s="4" t="s">
        <v>175</v>
      </c>
      <c r="AN29" s="4" t="s">
        <v>175</v>
      </c>
      <c r="AR29" s="4" t="s">
        <v>175</v>
      </c>
    </row>
    <row r="30" spans="2:45" ht="15"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</row>
    <row r="31" spans="1:44" ht="15">
      <c r="A31" t="s">
        <v>13</v>
      </c>
      <c r="D31" s="15">
        <v>12619</v>
      </c>
      <c r="H31" s="4" t="s">
        <v>175</v>
      </c>
      <c r="L31" s="4" t="s">
        <v>180</v>
      </c>
      <c r="O31" s="6">
        <v>25.07</v>
      </c>
      <c r="P31" s="6"/>
      <c r="T31" s="4" t="s">
        <v>181</v>
      </c>
      <c r="X31" s="15">
        <v>1836</v>
      </c>
      <c r="AB31" s="4" t="s">
        <v>189</v>
      </c>
      <c r="AE31" s="5">
        <v>57155</v>
      </c>
      <c r="AF31" s="5"/>
      <c r="AJ31" s="15">
        <v>4730</v>
      </c>
      <c r="AN31" s="4" t="s">
        <v>179</v>
      </c>
      <c r="AQ31" s="5">
        <v>147245</v>
      </c>
      <c r="AR31" s="5"/>
    </row>
    <row r="32" spans="4:44" ht="15">
      <c r="D32" s="15">
        <v>7640</v>
      </c>
      <c r="H32" s="4" t="s">
        <v>175</v>
      </c>
      <c r="L32" s="4" t="s">
        <v>184</v>
      </c>
      <c r="O32" s="6">
        <v>45.68</v>
      </c>
      <c r="P32" s="6"/>
      <c r="T32" s="4" t="s">
        <v>185</v>
      </c>
      <c r="X32" s="15">
        <v>4730</v>
      </c>
      <c r="AB32" s="4" t="s">
        <v>179</v>
      </c>
      <c r="AE32" s="5">
        <v>147245</v>
      </c>
      <c r="AF32" s="5"/>
      <c r="AJ32" s="15">
        <v>3172</v>
      </c>
      <c r="AN32" s="4" t="s">
        <v>183</v>
      </c>
      <c r="AQ32" s="5">
        <v>98744</v>
      </c>
      <c r="AR32" s="5"/>
    </row>
    <row r="33" spans="4:44" ht="15">
      <c r="D33" s="15">
        <v>7191</v>
      </c>
      <c r="H33" s="4" t="s">
        <v>175</v>
      </c>
      <c r="L33" s="4" t="s">
        <v>187</v>
      </c>
      <c r="O33" s="6">
        <v>40.08</v>
      </c>
      <c r="P33" s="6"/>
      <c r="T33" s="4" t="s">
        <v>188</v>
      </c>
      <c r="X33" s="15">
        <v>3172</v>
      </c>
      <c r="AB33" s="4" t="s">
        <v>183</v>
      </c>
      <c r="AE33" s="5">
        <v>98744</v>
      </c>
      <c r="AF33" s="5"/>
      <c r="AJ33" s="4" t="s">
        <v>175</v>
      </c>
      <c r="AN33" s="4" t="s">
        <v>175</v>
      </c>
      <c r="AR33" s="4" t="s">
        <v>175</v>
      </c>
    </row>
    <row r="34" spans="4:44" ht="15">
      <c r="D34" s="15">
        <v>7225</v>
      </c>
      <c r="H34" s="4" t="s">
        <v>175</v>
      </c>
      <c r="L34" s="4" t="s">
        <v>190</v>
      </c>
      <c r="O34" s="6">
        <v>40.1</v>
      </c>
      <c r="P34" s="6"/>
      <c r="T34" s="4" t="s">
        <v>191</v>
      </c>
      <c r="X34" s="4" t="s">
        <v>175</v>
      </c>
      <c r="AB34" s="4" t="s">
        <v>175</v>
      </c>
      <c r="AF34" s="4" t="s">
        <v>175</v>
      </c>
      <c r="AJ34" s="4" t="s">
        <v>175</v>
      </c>
      <c r="AN34" s="4" t="s">
        <v>175</v>
      </c>
      <c r="AR34" s="4" t="s">
        <v>175</v>
      </c>
    </row>
    <row r="35" spans="4:44" ht="15">
      <c r="D35" s="4" t="s">
        <v>175</v>
      </c>
      <c r="H35" s="15">
        <v>15831</v>
      </c>
      <c r="L35" s="4" t="s">
        <v>192</v>
      </c>
      <c r="O35" s="6">
        <v>45.24</v>
      </c>
      <c r="P35" s="6"/>
      <c r="T35" s="4" t="s">
        <v>193</v>
      </c>
      <c r="X35" s="4" t="s">
        <v>175</v>
      </c>
      <c r="AB35" s="4" t="s">
        <v>175</v>
      </c>
      <c r="AF35" s="4" t="s">
        <v>175</v>
      </c>
      <c r="AJ35" s="4" t="s">
        <v>175</v>
      </c>
      <c r="AN35" s="4" t="s">
        <v>175</v>
      </c>
      <c r="AR35" s="4" t="s">
        <v>175</v>
      </c>
    </row>
    <row r="36" spans="4:44" ht="15">
      <c r="D36" s="4" t="s">
        <v>175</v>
      </c>
      <c r="H36" s="15">
        <v>29155</v>
      </c>
      <c r="L36" s="4" t="s">
        <v>194</v>
      </c>
      <c r="O36" s="6">
        <v>17.83</v>
      </c>
      <c r="P36" s="6"/>
      <c r="T36" s="4" t="s">
        <v>195</v>
      </c>
      <c r="X36" s="4" t="s">
        <v>175</v>
      </c>
      <c r="AB36" s="4" t="s">
        <v>175</v>
      </c>
      <c r="AF36" s="4" t="s">
        <v>175</v>
      </c>
      <c r="AJ36" s="4" t="s">
        <v>175</v>
      </c>
      <c r="AN36" s="4" t="s">
        <v>175</v>
      </c>
      <c r="AR36" s="4" t="s">
        <v>175</v>
      </c>
    </row>
    <row r="37" spans="4:44" ht="15">
      <c r="D37" s="4" t="s">
        <v>175</v>
      </c>
      <c r="H37" s="15">
        <v>22229</v>
      </c>
      <c r="L37" s="4" t="s">
        <v>196</v>
      </c>
      <c r="O37" s="6">
        <v>24.63</v>
      </c>
      <c r="P37" s="6"/>
      <c r="T37" s="4" t="s">
        <v>197</v>
      </c>
      <c r="X37" s="4" t="s">
        <v>175</v>
      </c>
      <c r="AB37" s="4" t="s">
        <v>175</v>
      </c>
      <c r="AF37" s="4" t="s">
        <v>175</v>
      </c>
      <c r="AJ37" s="4" t="s">
        <v>175</v>
      </c>
      <c r="AN37" s="4" t="s">
        <v>175</v>
      </c>
      <c r="AR37" s="4" t="s">
        <v>175</v>
      </c>
    </row>
    <row r="38" spans="2:45" ht="15"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</row>
    <row r="39" spans="1:44" ht="15">
      <c r="A39" t="s">
        <v>16</v>
      </c>
      <c r="D39" s="15">
        <v>12466</v>
      </c>
      <c r="H39" s="4" t="s">
        <v>175</v>
      </c>
      <c r="L39" s="4" t="s">
        <v>176</v>
      </c>
      <c r="O39" s="6">
        <v>10.65</v>
      </c>
      <c r="P39" s="6"/>
      <c r="T39" s="4" t="s">
        <v>177</v>
      </c>
      <c r="X39" s="15">
        <v>1318</v>
      </c>
      <c r="AB39" s="4" t="s">
        <v>189</v>
      </c>
      <c r="AE39" s="5">
        <v>41029</v>
      </c>
      <c r="AF39" s="5"/>
      <c r="AJ39" s="15">
        <v>3395</v>
      </c>
      <c r="AN39" s="4" t="s">
        <v>179</v>
      </c>
      <c r="AQ39" s="5">
        <v>105686</v>
      </c>
      <c r="AR39" s="5"/>
    </row>
    <row r="40" spans="4:44" ht="15">
      <c r="D40" s="15">
        <v>13849</v>
      </c>
      <c r="H40" s="4" t="s">
        <v>175</v>
      </c>
      <c r="L40" s="4" t="s">
        <v>180</v>
      </c>
      <c r="O40" s="6">
        <v>25.07</v>
      </c>
      <c r="P40" s="6"/>
      <c r="T40" s="4" t="s">
        <v>181</v>
      </c>
      <c r="X40" s="15">
        <v>3395</v>
      </c>
      <c r="AB40" s="4" t="s">
        <v>179</v>
      </c>
      <c r="AE40" s="5">
        <v>105686</v>
      </c>
      <c r="AF40" s="5"/>
      <c r="AJ40" s="15">
        <v>2276</v>
      </c>
      <c r="AN40" s="4" t="s">
        <v>183</v>
      </c>
      <c r="AQ40" s="5">
        <v>70852</v>
      </c>
      <c r="AR40" s="5"/>
    </row>
    <row r="41" spans="4:44" ht="15">
      <c r="D41" s="15">
        <v>9361</v>
      </c>
      <c r="H41" s="4" t="s">
        <v>175</v>
      </c>
      <c r="L41" s="4" t="s">
        <v>184</v>
      </c>
      <c r="O41" s="6">
        <v>45.68</v>
      </c>
      <c r="P41" s="6"/>
      <c r="T41" s="4" t="s">
        <v>185</v>
      </c>
      <c r="X41" s="15">
        <v>2276</v>
      </c>
      <c r="AB41" s="4" t="s">
        <v>183</v>
      </c>
      <c r="AE41" s="5">
        <v>70852</v>
      </c>
      <c r="AF41" s="5"/>
      <c r="AJ41" s="4" t="s">
        <v>175</v>
      </c>
      <c r="AN41" s="4" t="s">
        <v>175</v>
      </c>
      <c r="AR41" s="4" t="s">
        <v>175</v>
      </c>
    </row>
    <row r="42" spans="4:44" ht="15">
      <c r="D42" s="15">
        <v>7670</v>
      </c>
      <c r="H42" s="4" t="s">
        <v>175</v>
      </c>
      <c r="L42" s="4" t="s">
        <v>187</v>
      </c>
      <c r="O42" s="6">
        <v>40.08</v>
      </c>
      <c r="P42" s="6"/>
      <c r="T42" s="4" t="s">
        <v>188</v>
      </c>
      <c r="X42" s="4" t="s">
        <v>175</v>
      </c>
      <c r="AB42" s="4" t="s">
        <v>175</v>
      </c>
      <c r="AF42" s="4" t="s">
        <v>175</v>
      </c>
      <c r="AJ42" s="4" t="s">
        <v>175</v>
      </c>
      <c r="AN42" s="4" t="s">
        <v>175</v>
      </c>
      <c r="AR42" s="4" t="s">
        <v>175</v>
      </c>
    </row>
    <row r="43" spans="4:44" ht="15">
      <c r="D43" s="15">
        <v>7225</v>
      </c>
      <c r="H43" s="4" t="s">
        <v>175</v>
      </c>
      <c r="L43" s="4" t="s">
        <v>190</v>
      </c>
      <c r="O43" s="6">
        <v>40.1</v>
      </c>
      <c r="P43" s="6"/>
      <c r="T43" s="4" t="s">
        <v>191</v>
      </c>
      <c r="X43" s="4" t="s">
        <v>175</v>
      </c>
      <c r="AB43" s="4" t="s">
        <v>175</v>
      </c>
      <c r="AF43" s="4" t="s">
        <v>175</v>
      </c>
      <c r="AJ43" s="4" t="s">
        <v>175</v>
      </c>
      <c r="AN43" s="4" t="s">
        <v>175</v>
      </c>
      <c r="AR43" s="4" t="s">
        <v>175</v>
      </c>
    </row>
    <row r="44" spans="4:44" ht="15">
      <c r="D44" s="4" t="s">
        <v>175</v>
      </c>
      <c r="H44" s="15">
        <v>11363</v>
      </c>
      <c r="L44" s="4" t="s">
        <v>192</v>
      </c>
      <c r="O44" s="6">
        <v>45.24</v>
      </c>
      <c r="P44" s="6"/>
      <c r="T44" s="4" t="s">
        <v>193</v>
      </c>
      <c r="X44" s="4" t="s">
        <v>175</v>
      </c>
      <c r="AB44" s="4" t="s">
        <v>175</v>
      </c>
      <c r="AF44" s="4" t="s">
        <v>175</v>
      </c>
      <c r="AJ44" s="4" t="s">
        <v>175</v>
      </c>
      <c r="AN44" s="4" t="s">
        <v>175</v>
      </c>
      <c r="AR44" s="4" t="s">
        <v>175</v>
      </c>
    </row>
    <row r="45" spans="4:44" ht="15">
      <c r="D45" s="4" t="s">
        <v>175</v>
      </c>
      <c r="H45" s="15">
        <v>20927</v>
      </c>
      <c r="L45" s="4" t="s">
        <v>194</v>
      </c>
      <c r="O45" s="6">
        <v>17.83</v>
      </c>
      <c r="P45" s="6"/>
      <c r="T45" s="4" t="s">
        <v>195</v>
      </c>
      <c r="X45" s="4" t="s">
        <v>175</v>
      </c>
      <c r="AB45" s="4" t="s">
        <v>175</v>
      </c>
      <c r="AF45" s="4" t="s">
        <v>175</v>
      </c>
      <c r="AJ45" s="4" t="s">
        <v>175</v>
      </c>
      <c r="AN45" s="4" t="s">
        <v>175</v>
      </c>
      <c r="AR45" s="4" t="s">
        <v>175</v>
      </c>
    </row>
    <row r="46" spans="4:44" ht="15">
      <c r="D46" s="4" t="s">
        <v>175</v>
      </c>
      <c r="H46" s="15">
        <v>15954</v>
      </c>
      <c r="L46" s="4" t="s">
        <v>196</v>
      </c>
      <c r="O46" s="6">
        <v>24.63</v>
      </c>
      <c r="P46" s="6"/>
      <c r="T46" s="4" t="s">
        <v>197</v>
      </c>
      <c r="X46" s="4" t="s">
        <v>175</v>
      </c>
      <c r="AB46" s="4" t="s">
        <v>175</v>
      </c>
      <c r="AF46" s="4" t="s">
        <v>175</v>
      </c>
      <c r="AJ46" s="4" t="s">
        <v>175</v>
      </c>
      <c r="AN46" s="4" t="s">
        <v>175</v>
      </c>
      <c r="AR46" s="4" t="s">
        <v>175</v>
      </c>
    </row>
  </sheetData>
  <sheetProtection selectLockedCells="1" selectUnlockedCells="1"/>
  <mergeCells count="129">
    <mergeCell ref="A2:F2"/>
    <mergeCell ref="C5:T5"/>
    <mergeCell ref="W5:AF5"/>
    <mergeCell ref="AI5:AR5"/>
    <mergeCell ref="C6:D6"/>
    <mergeCell ref="G6:H6"/>
    <mergeCell ref="K6:L6"/>
    <mergeCell ref="O6:P6"/>
    <mergeCell ref="S6:T6"/>
    <mergeCell ref="W6:X6"/>
    <mergeCell ref="AA6:AB6"/>
    <mergeCell ref="AE6:AF6"/>
    <mergeCell ref="AI6:AJ6"/>
    <mergeCell ref="AM6:AN6"/>
    <mergeCell ref="AQ6:AR6"/>
    <mergeCell ref="O7:P7"/>
    <mergeCell ref="AE7:AF7"/>
    <mergeCell ref="AQ7:AR7"/>
    <mergeCell ref="O8:P8"/>
    <mergeCell ref="AE8:AF8"/>
    <mergeCell ref="AQ8:AR8"/>
    <mergeCell ref="O9:P9"/>
    <mergeCell ref="AE9:AF9"/>
    <mergeCell ref="O10:P10"/>
    <mergeCell ref="AE10:AF10"/>
    <mergeCell ref="O11:P11"/>
    <mergeCell ref="AE11:AF11"/>
    <mergeCell ref="O12:P12"/>
    <mergeCell ref="AE12:AF12"/>
    <mergeCell ref="O13:P13"/>
    <mergeCell ref="O14:P14"/>
    <mergeCell ref="B15:E15"/>
    <mergeCell ref="F15:I15"/>
    <mergeCell ref="J15:M15"/>
    <mergeCell ref="N15:Q15"/>
    <mergeCell ref="R15:U15"/>
    <mergeCell ref="V15:Y15"/>
    <mergeCell ref="Z15:AC15"/>
    <mergeCell ref="AD15:AG15"/>
    <mergeCell ref="AH15:AK15"/>
    <mergeCell ref="AL15:AO15"/>
    <mergeCell ref="AP15:AS15"/>
    <mergeCell ref="O16:P16"/>
    <mergeCell ref="AE16:AF16"/>
    <mergeCell ref="AQ16:AR16"/>
    <mergeCell ref="O17:P17"/>
    <mergeCell ref="AE17:AF17"/>
    <mergeCell ref="AQ17:AR17"/>
    <mergeCell ref="O18:P18"/>
    <mergeCell ref="AE18:AF18"/>
    <mergeCell ref="O19:P19"/>
    <mergeCell ref="AE19:AF19"/>
    <mergeCell ref="O20:P20"/>
    <mergeCell ref="AE20:AF20"/>
    <mergeCell ref="O21:P21"/>
    <mergeCell ref="AE21:AF21"/>
    <mergeCell ref="B22:E22"/>
    <mergeCell ref="F22:I22"/>
    <mergeCell ref="J22:M22"/>
    <mergeCell ref="N22:Q22"/>
    <mergeCell ref="R22:U22"/>
    <mergeCell ref="V22:Y22"/>
    <mergeCell ref="Z22:AC22"/>
    <mergeCell ref="AD22:AG22"/>
    <mergeCell ref="AH22:AK22"/>
    <mergeCell ref="AL22:AO22"/>
    <mergeCell ref="AP22:AS22"/>
    <mergeCell ref="O23:P23"/>
    <mergeCell ref="AE23:AF23"/>
    <mergeCell ref="AQ23:AR23"/>
    <mergeCell ref="O24:P24"/>
    <mergeCell ref="AE24:AF24"/>
    <mergeCell ref="AQ24:AR24"/>
    <mergeCell ref="O25:P25"/>
    <mergeCell ref="AE25:AF25"/>
    <mergeCell ref="O26:P26"/>
    <mergeCell ref="AE26:AF26"/>
    <mergeCell ref="O27:P27"/>
    <mergeCell ref="AE27:AF27"/>
    <mergeCell ref="O28:P28"/>
    <mergeCell ref="AE28:AF28"/>
    <mergeCell ref="O29:P29"/>
    <mergeCell ref="B30:E30"/>
    <mergeCell ref="F30:I30"/>
    <mergeCell ref="J30:M30"/>
    <mergeCell ref="N30:Q30"/>
    <mergeCell ref="R30:U30"/>
    <mergeCell ref="V30:Y30"/>
    <mergeCell ref="Z30:AC30"/>
    <mergeCell ref="AD30:AG30"/>
    <mergeCell ref="AH30:AK30"/>
    <mergeCell ref="AL30:AO30"/>
    <mergeCell ref="AP30:AS30"/>
    <mergeCell ref="O31:P31"/>
    <mergeCell ref="AE31:AF31"/>
    <mergeCell ref="AQ31:AR31"/>
    <mergeCell ref="O32:P32"/>
    <mergeCell ref="AE32:AF32"/>
    <mergeCell ref="AQ32:AR32"/>
    <mergeCell ref="O33:P33"/>
    <mergeCell ref="AE33:AF33"/>
    <mergeCell ref="O34:P34"/>
    <mergeCell ref="O35:P35"/>
    <mergeCell ref="O36:P36"/>
    <mergeCell ref="O37:P37"/>
    <mergeCell ref="B38:E38"/>
    <mergeCell ref="F38:I38"/>
    <mergeCell ref="J38:M38"/>
    <mergeCell ref="N38:Q38"/>
    <mergeCell ref="R38:U38"/>
    <mergeCell ref="V38:Y38"/>
    <mergeCell ref="Z38:AC38"/>
    <mergeCell ref="AD38:AG38"/>
    <mergeCell ref="AH38:AK38"/>
    <mergeCell ref="AL38:AO38"/>
    <mergeCell ref="AP38:AS38"/>
    <mergeCell ref="O39:P39"/>
    <mergeCell ref="AE39:AF39"/>
    <mergeCell ref="AQ39:AR39"/>
    <mergeCell ref="O40:P40"/>
    <mergeCell ref="AE40:AF40"/>
    <mergeCell ref="AQ40:AR40"/>
    <mergeCell ref="O41:P41"/>
    <mergeCell ref="AE41:AF41"/>
    <mergeCell ref="O42:P42"/>
    <mergeCell ref="O43:P43"/>
    <mergeCell ref="O44:P44"/>
    <mergeCell ref="O45:P45"/>
    <mergeCell ref="O46:P4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2:P11"/>
  <sheetViews>
    <sheetView workbookViewId="0" topLeftCell="A1">
      <selection activeCell="A1" sqref="A1"/>
    </sheetView>
  </sheetViews>
  <sheetFormatPr defaultColWidth="8.00390625" defaultRowHeight="15"/>
  <cols>
    <col min="1" max="1" width="2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199</v>
      </c>
      <c r="B2" s="1"/>
      <c r="C2" s="1"/>
      <c r="D2" s="1"/>
      <c r="E2" s="1"/>
      <c r="F2" s="1"/>
    </row>
    <row r="5" spans="1:16" ht="39.75" customHeight="1">
      <c r="A5" s="2" t="s">
        <v>145</v>
      </c>
      <c r="C5" s="3" t="s">
        <v>200</v>
      </c>
      <c r="D5" s="3"/>
      <c r="E5" s="3"/>
      <c r="F5" s="3"/>
      <c r="G5" s="3"/>
      <c r="H5" s="3"/>
      <c r="K5" s="3" t="s">
        <v>201</v>
      </c>
      <c r="L5" s="3"/>
      <c r="M5" s="3"/>
      <c r="N5" s="3"/>
      <c r="O5" s="3"/>
      <c r="P5" s="3"/>
    </row>
    <row r="6" spans="3:16" ht="39.75" customHeight="1">
      <c r="C6" s="3" t="s">
        <v>202</v>
      </c>
      <c r="D6" s="3"/>
      <c r="G6" s="3" t="s">
        <v>203</v>
      </c>
      <c r="H6" s="3"/>
      <c r="K6" s="3" t="s">
        <v>204</v>
      </c>
      <c r="L6" s="3"/>
      <c r="O6" s="3" t="s">
        <v>205</v>
      </c>
      <c r="P6" s="3"/>
    </row>
    <row r="7" spans="1:16" ht="15">
      <c r="A7" t="s">
        <v>4</v>
      </c>
      <c r="D7" s="15">
        <v>20955</v>
      </c>
      <c r="G7" s="5">
        <v>383083</v>
      </c>
      <c r="H7" s="5"/>
      <c r="L7" s="15">
        <v>3451</v>
      </c>
      <c r="O7" s="5">
        <v>91831</v>
      </c>
      <c r="P7" s="5"/>
    </row>
    <row r="8" spans="1:16" ht="15">
      <c r="A8" t="s">
        <v>7</v>
      </c>
      <c r="D8" s="4" t="s">
        <v>175</v>
      </c>
      <c r="H8" s="4" t="s">
        <v>175</v>
      </c>
      <c r="L8" s="15">
        <v>2507</v>
      </c>
      <c r="O8" s="5">
        <v>66711</v>
      </c>
      <c r="P8" s="5"/>
    </row>
    <row r="9" spans="1:16" ht="15">
      <c r="A9" t="s">
        <v>10</v>
      </c>
      <c r="D9" s="15">
        <v>9848</v>
      </c>
      <c r="G9" s="5">
        <v>177037</v>
      </c>
      <c r="H9" s="5"/>
      <c r="L9" s="15">
        <v>2018</v>
      </c>
      <c r="O9" s="5">
        <v>53699</v>
      </c>
      <c r="P9" s="5"/>
    </row>
    <row r="10" spans="1:16" ht="15">
      <c r="A10" t="s">
        <v>13</v>
      </c>
      <c r="D10" s="4" t="s">
        <v>175</v>
      </c>
      <c r="H10" s="4" t="s">
        <v>175</v>
      </c>
      <c r="L10" s="15">
        <v>1091</v>
      </c>
      <c r="O10" s="5">
        <v>29032</v>
      </c>
      <c r="P10" s="5"/>
    </row>
    <row r="11" spans="1:16" ht="15">
      <c r="A11" t="s">
        <v>16</v>
      </c>
      <c r="D11" s="4" t="s">
        <v>175</v>
      </c>
      <c r="H11" s="4" t="s">
        <v>175</v>
      </c>
      <c r="L11" s="15">
        <v>1091</v>
      </c>
      <c r="O11" s="5">
        <v>29032</v>
      </c>
      <c r="P11" s="5"/>
    </row>
  </sheetData>
  <sheetProtection selectLockedCells="1" selectUnlockedCells="1"/>
  <mergeCells count="14">
    <mergeCell ref="A2:F2"/>
    <mergeCell ref="C5:H5"/>
    <mergeCell ref="K5:P5"/>
    <mergeCell ref="C6:D6"/>
    <mergeCell ref="G6:H6"/>
    <mergeCell ref="K6:L6"/>
    <mergeCell ref="O6:P6"/>
    <mergeCell ref="G7:H7"/>
    <mergeCell ref="O7:P7"/>
    <mergeCell ref="O8:P8"/>
    <mergeCell ref="G9:H9"/>
    <mergeCell ref="O9:P9"/>
    <mergeCell ref="O10:P10"/>
    <mergeCell ref="O11:P1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2:O24"/>
  <sheetViews>
    <sheetView workbookViewId="0" topLeftCell="A1">
      <selection activeCell="A1" sqref="A1"/>
    </sheetView>
  </sheetViews>
  <sheetFormatPr defaultColWidth="8.00390625" defaultRowHeight="15"/>
  <cols>
    <col min="1" max="1" width="22.7109375" style="0" customWidth="1"/>
    <col min="2" max="2" width="8.7109375" style="0" customWidth="1"/>
    <col min="3" max="3" width="38.7109375" style="0" customWidth="1"/>
    <col min="4" max="5" width="8.7109375" style="0" customWidth="1"/>
    <col min="6" max="6" width="10.7109375" style="0" customWidth="1"/>
    <col min="7" max="13" width="8.7109375" style="0" customWidth="1"/>
    <col min="14" max="14" width="1.7109375" style="0" customWidth="1"/>
    <col min="15" max="16384" width="8.7109375" style="0" customWidth="1"/>
  </cols>
  <sheetData>
    <row r="2" spans="1:6" ht="15">
      <c r="A2" s="1" t="s">
        <v>206</v>
      </c>
      <c r="B2" s="1"/>
      <c r="C2" s="1"/>
      <c r="D2" s="1"/>
      <c r="E2" s="1"/>
      <c r="F2" s="1"/>
    </row>
    <row r="5" spans="1:14" ht="39.75" customHeight="1">
      <c r="A5" s="2" t="s">
        <v>145</v>
      </c>
      <c r="C5" s="12" t="s">
        <v>207</v>
      </c>
      <c r="E5" s="3" t="s">
        <v>208</v>
      </c>
      <c r="F5" s="3"/>
      <c r="I5" s="3" t="s">
        <v>209</v>
      </c>
      <c r="J5" s="3"/>
      <c r="M5" s="3" t="s">
        <v>210</v>
      </c>
      <c r="N5" s="3"/>
    </row>
    <row r="6" spans="1:14" ht="15">
      <c r="A6" t="s">
        <v>4</v>
      </c>
      <c r="C6" t="s">
        <v>211</v>
      </c>
      <c r="F6" s="11">
        <v>29.3</v>
      </c>
      <c r="I6" s="5">
        <v>412249</v>
      </c>
      <c r="J6" s="5"/>
      <c r="N6" s="4" t="s">
        <v>175</v>
      </c>
    </row>
    <row r="7" spans="3:14" ht="15">
      <c r="C7" t="s">
        <v>212</v>
      </c>
      <c r="F7" s="11">
        <v>29.3</v>
      </c>
      <c r="I7" s="5">
        <v>1108353</v>
      </c>
      <c r="J7" s="5"/>
      <c r="N7" s="4" t="s">
        <v>175</v>
      </c>
    </row>
    <row r="8" spans="3:14" ht="15">
      <c r="C8" t="s">
        <v>213</v>
      </c>
      <c r="F8" s="4" t="s">
        <v>214</v>
      </c>
      <c r="I8" s="5">
        <v>554434</v>
      </c>
      <c r="J8" s="5"/>
      <c r="N8" s="4" t="s">
        <v>175</v>
      </c>
    </row>
    <row r="9" spans="2:15" ht="15"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</row>
    <row r="10" spans="1:14" ht="15">
      <c r="A10" t="s">
        <v>7</v>
      </c>
      <c r="C10" t="s">
        <v>215</v>
      </c>
      <c r="F10" s="11">
        <v>33.8</v>
      </c>
      <c r="I10" s="5">
        <v>874381</v>
      </c>
      <c r="J10" s="5"/>
      <c r="N10" s="4" t="s">
        <v>175</v>
      </c>
    </row>
    <row r="11" spans="3:14" ht="15">
      <c r="C11" t="s">
        <v>216</v>
      </c>
      <c r="F11" s="11">
        <v>33.8</v>
      </c>
      <c r="I11" s="5">
        <v>1123939</v>
      </c>
      <c r="J11" s="5"/>
      <c r="N11" s="4" t="s">
        <v>175</v>
      </c>
    </row>
    <row r="12" spans="3:14" ht="15">
      <c r="C12" t="s">
        <v>217</v>
      </c>
      <c r="F12" s="4" t="s">
        <v>214</v>
      </c>
      <c r="I12" s="5">
        <v>406163</v>
      </c>
      <c r="J12" s="5"/>
      <c r="N12" s="4" t="s">
        <v>175</v>
      </c>
    </row>
    <row r="13" spans="2:15" ht="15"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</row>
    <row r="14" spans="1:14" ht="15">
      <c r="A14" t="s">
        <v>10</v>
      </c>
      <c r="C14" t="s">
        <v>215</v>
      </c>
      <c r="F14" s="11">
        <v>7.9</v>
      </c>
      <c r="I14" s="5">
        <v>192860</v>
      </c>
      <c r="J14" s="5"/>
      <c r="N14" s="4" t="s">
        <v>175</v>
      </c>
    </row>
    <row r="15" spans="3:14" ht="15">
      <c r="C15" t="s">
        <v>216</v>
      </c>
      <c r="F15" s="11">
        <v>7.9</v>
      </c>
      <c r="I15" s="5">
        <v>240368</v>
      </c>
      <c r="J15" s="5"/>
      <c r="N15" s="4" t="s">
        <v>175</v>
      </c>
    </row>
    <row r="16" spans="3:14" ht="15">
      <c r="C16" t="s">
        <v>217</v>
      </c>
      <c r="F16" s="4" t="s">
        <v>214</v>
      </c>
      <c r="I16" s="5">
        <v>470946</v>
      </c>
      <c r="J16" s="5"/>
      <c r="N16" s="4" t="s">
        <v>175</v>
      </c>
    </row>
    <row r="17" spans="2:15" ht="15"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</row>
    <row r="18" spans="1:14" ht="15">
      <c r="A18" t="s">
        <v>13</v>
      </c>
      <c r="C18" t="s">
        <v>215</v>
      </c>
      <c r="F18" s="11">
        <v>38.4</v>
      </c>
      <c r="I18" s="5">
        <v>915741</v>
      </c>
      <c r="J18" s="5"/>
      <c r="N18" s="4" t="s">
        <v>175</v>
      </c>
    </row>
    <row r="19" spans="3:14" ht="15">
      <c r="C19" t="s">
        <v>216</v>
      </c>
      <c r="F19" s="11">
        <v>38.4</v>
      </c>
      <c r="I19" s="5">
        <v>735322</v>
      </c>
      <c r="J19" s="5"/>
      <c r="N19" s="4" t="s">
        <v>175</v>
      </c>
    </row>
    <row r="20" spans="3:14" ht="15">
      <c r="C20" t="s">
        <v>217</v>
      </c>
      <c r="F20" s="4" t="s">
        <v>214</v>
      </c>
      <c r="I20" s="5">
        <v>406163</v>
      </c>
      <c r="J20" s="5"/>
      <c r="N20" s="4" t="s">
        <v>175</v>
      </c>
    </row>
    <row r="21" spans="2:15" ht="15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</row>
    <row r="22" spans="1:14" ht="15">
      <c r="A22" t="s">
        <v>16</v>
      </c>
      <c r="C22" t="s">
        <v>215</v>
      </c>
      <c r="F22" s="11">
        <v>27.4</v>
      </c>
      <c r="I22" s="5">
        <v>314446</v>
      </c>
      <c r="J22" s="5"/>
      <c r="N22" s="4" t="s">
        <v>175</v>
      </c>
    </row>
    <row r="23" spans="3:14" ht="15">
      <c r="C23" t="s">
        <v>216</v>
      </c>
      <c r="F23" s="11">
        <v>27.4</v>
      </c>
      <c r="I23" s="5">
        <v>235400</v>
      </c>
      <c r="J23" s="5"/>
      <c r="N23" s="4" t="s">
        <v>175</v>
      </c>
    </row>
    <row r="24" spans="3:14" ht="15">
      <c r="C24" t="s">
        <v>217</v>
      </c>
      <c r="F24" s="4" t="s">
        <v>214</v>
      </c>
      <c r="I24" s="5">
        <v>268220</v>
      </c>
      <c r="J24" s="5"/>
      <c r="N24" s="4" t="s">
        <v>175</v>
      </c>
    </row>
  </sheetData>
  <sheetProtection selectLockedCells="1" selectUnlockedCells="1"/>
  <mergeCells count="35">
    <mergeCell ref="A2:F2"/>
    <mergeCell ref="E5:F5"/>
    <mergeCell ref="I5:J5"/>
    <mergeCell ref="M5:N5"/>
    <mergeCell ref="I6:J6"/>
    <mergeCell ref="I7:J7"/>
    <mergeCell ref="I8:J8"/>
    <mergeCell ref="B9:C9"/>
    <mergeCell ref="D9:G9"/>
    <mergeCell ref="H9:K9"/>
    <mergeCell ref="L9:O9"/>
    <mergeCell ref="I10:J10"/>
    <mergeCell ref="I11:J11"/>
    <mergeCell ref="I12:J12"/>
    <mergeCell ref="B13:C13"/>
    <mergeCell ref="D13:G13"/>
    <mergeCell ref="H13:K13"/>
    <mergeCell ref="L13:O13"/>
    <mergeCell ref="I14:J14"/>
    <mergeCell ref="I15:J15"/>
    <mergeCell ref="I16:J16"/>
    <mergeCell ref="B17:C17"/>
    <mergeCell ref="D17:G17"/>
    <mergeCell ref="H17:K17"/>
    <mergeCell ref="L17:O17"/>
    <mergeCell ref="I18:J18"/>
    <mergeCell ref="I19:J19"/>
    <mergeCell ref="I20:J20"/>
    <mergeCell ref="B21:C21"/>
    <mergeCell ref="D21:G21"/>
    <mergeCell ref="H21:K21"/>
    <mergeCell ref="L21:O21"/>
    <mergeCell ref="I22:J22"/>
    <mergeCell ref="I23:J23"/>
    <mergeCell ref="I24:J2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2:T10"/>
  <sheetViews>
    <sheetView workbookViewId="0" topLeftCell="A1">
      <selection activeCell="A1" sqref="A1"/>
    </sheetView>
  </sheetViews>
  <sheetFormatPr defaultColWidth="8.00390625" defaultRowHeight="15"/>
  <cols>
    <col min="1" max="1" width="22.7109375" style="0" customWidth="1"/>
    <col min="2" max="3" width="8.7109375" style="0" customWidth="1"/>
    <col min="4" max="4" width="1.7109375" style="0" customWidth="1"/>
    <col min="5" max="7" width="8.7109375" style="0" customWidth="1"/>
    <col min="8" max="8" width="1.7109375" style="0" customWidth="1"/>
    <col min="9" max="15" width="8.7109375" style="0" customWidth="1"/>
    <col min="16" max="16" width="1.7109375" style="0" customWidth="1"/>
    <col min="17" max="16384" width="8.7109375" style="0" customWidth="1"/>
  </cols>
  <sheetData>
    <row r="2" spans="1:6" ht="15">
      <c r="A2" s="1" t="s">
        <v>218</v>
      </c>
      <c r="B2" s="1"/>
      <c r="C2" s="1"/>
      <c r="D2" s="1"/>
      <c r="E2" s="1"/>
      <c r="F2" s="1"/>
    </row>
    <row r="5" spans="1:20" ht="39.75" customHeight="1">
      <c r="A5" s="2" t="s">
        <v>145</v>
      </c>
      <c r="C5" s="3" t="s">
        <v>219</v>
      </c>
      <c r="D5" s="3"/>
      <c r="G5" s="3" t="s">
        <v>220</v>
      </c>
      <c r="H5" s="3"/>
      <c r="K5" s="3" t="s">
        <v>221</v>
      </c>
      <c r="L5" s="3"/>
      <c r="O5" s="3" t="s">
        <v>222</v>
      </c>
      <c r="P5" s="3"/>
      <c r="S5" s="3" t="s">
        <v>223</v>
      </c>
      <c r="T5" s="3"/>
    </row>
    <row r="6" spans="1:20" ht="15">
      <c r="A6" t="s">
        <v>4</v>
      </c>
      <c r="C6" s="5">
        <v>59330</v>
      </c>
      <c r="D6" s="5"/>
      <c r="G6" s="5">
        <v>33903</v>
      </c>
      <c r="H6" s="5"/>
      <c r="K6" s="5">
        <v>94080</v>
      </c>
      <c r="L6" s="5"/>
      <c r="P6" s="4" t="s">
        <v>175</v>
      </c>
      <c r="S6" s="5">
        <v>684532</v>
      </c>
      <c r="T6" s="5"/>
    </row>
    <row r="7" spans="1:20" ht="15">
      <c r="A7" t="s">
        <v>7</v>
      </c>
      <c r="C7" s="5">
        <v>23898</v>
      </c>
      <c r="D7" s="5"/>
      <c r="G7" s="5">
        <v>13656</v>
      </c>
      <c r="H7" s="5"/>
      <c r="K7" s="5">
        <v>22224</v>
      </c>
      <c r="L7" s="5"/>
      <c r="P7" s="4" t="s">
        <v>175</v>
      </c>
      <c r="S7" s="5">
        <v>194033</v>
      </c>
      <c r="T7" s="5"/>
    </row>
    <row r="8" spans="1:20" ht="15">
      <c r="A8" t="s">
        <v>10</v>
      </c>
      <c r="C8" s="5">
        <v>16638</v>
      </c>
      <c r="D8" s="5"/>
      <c r="G8" s="5">
        <v>9508</v>
      </c>
      <c r="H8" s="5"/>
      <c r="K8" s="5">
        <v>49920</v>
      </c>
      <c r="L8" s="5"/>
      <c r="P8" s="4" t="s">
        <v>175</v>
      </c>
      <c r="S8" s="5">
        <v>445006</v>
      </c>
      <c r="T8" s="5"/>
    </row>
    <row r="9" spans="1:20" ht="15">
      <c r="A9" t="s">
        <v>13</v>
      </c>
      <c r="C9" s="5">
        <v>16448</v>
      </c>
      <c r="D9" s="5"/>
      <c r="G9" s="5">
        <v>9399</v>
      </c>
      <c r="H9" s="5"/>
      <c r="K9" s="5">
        <v>31264</v>
      </c>
      <c r="L9" s="5"/>
      <c r="P9" s="4" t="s">
        <v>175</v>
      </c>
      <c r="S9" s="5">
        <v>237928</v>
      </c>
      <c r="T9" s="5"/>
    </row>
    <row r="10" spans="1:20" ht="15">
      <c r="A10" t="s">
        <v>16</v>
      </c>
      <c r="D10" s="4" t="s">
        <v>175</v>
      </c>
      <c r="H10" s="4" t="s">
        <v>175</v>
      </c>
      <c r="K10" s="5">
        <v>13511</v>
      </c>
      <c r="L10" s="5"/>
      <c r="P10" s="4" t="s">
        <v>175</v>
      </c>
      <c r="S10" s="5">
        <v>108461</v>
      </c>
      <c r="T10" s="5"/>
    </row>
  </sheetData>
  <sheetProtection selectLockedCells="1" selectUnlockedCells="1"/>
  <mergeCells count="24">
    <mergeCell ref="A2:F2"/>
    <mergeCell ref="C5:D5"/>
    <mergeCell ref="G5:H5"/>
    <mergeCell ref="K5:L5"/>
    <mergeCell ref="O5:P5"/>
    <mergeCell ref="S5:T5"/>
    <mergeCell ref="C6:D6"/>
    <mergeCell ref="G6:H6"/>
    <mergeCell ref="K6:L6"/>
    <mergeCell ref="S6:T6"/>
    <mergeCell ref="C7:D7"/>
    <mergeCell ref="G7:H7"/>
    <mergeCell ref="K7:L7"/>
    <mergeCell ref="S7:T7"/>
    <mergeCell ref="C8:D8"/>
    <mergeCell ref="G8:H8"/>
    <mergeCell ref="K8:L8"/>
    <mergeCell ref="S8:T8"/>
    <mergeCell ref="C9:D9"/>
    <mergeCell ref="G9:H9"/>
    <mergeCell ref="K9:L9"/>
    <mergeCell ref="S9:T9"/>
    <mergeCell ref="K10:L10"/>
    <mergeCell ref="S10:T10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2:X26"/>
  <sheetViews>
    <sheetView workbookViewId="0" topLeftCell="A1">
      <selection activeCell="A1" sqref="A1"/>
    </sheetView>
  </sheetViews>
  <sheetFormatPr defaultColWidth="8.00390625" defaultRowHeight="15"/>
  <cols>
    <col min="1" max="1" width="49.7109375" style="0" customWidth="1"/>
    <col min="2" max="16384" width="8.7109375" style="0" customWidth="1"/>
  </cols>
  <sheetData>
    <row r="2" spans="1:6" ht="15">
      <c r="A2" s="1" t="s">
        <v>4</v>
      </c>
      <c r="B2" s="1"/>
      <c r="C2" s="1"/>
      <c r="D2" s="1"/>
      <c r="E2" s="1"/>
      <c r="F2" s="1"/>
    </row>
    <row r="5" spans="3:24" ht="39.75" customHeight="1">
      <c r="C5" s="3" t="s">
        <v>224</v>
      </c>
      <c r="D5" s="3"/>
      <c r="G5" s="3" t="s">
        <v>225</v>
      </c>
      <c r="H5" s="3"/>
      <c r="K5" s="3" t="s">
        <v>226</v>
      </c>
      <c r="L5" s="3"/>
      <c r="O5" s="3" t="s">
        <v>227</v>
      </c>
      <c r="P5" s="3"/>
      <c r="S5" s="3" t="s">
        <v>228</v>
      </c>
      <c r="T5" s="3"/>
      <c r="W5" s="3" t="s">
        <v>229</v>
      </c>
      <c r="X5" s="3"/>
    </row>
    <row r="6" spans="1:24" ht="15">
      <c r="A6" t="s">
        <v>230</v>
      </c>
      <c r="C6" s="16" t="s">
        <v>231</v>
      </c>
      <c r="D6" s="16"/>
      <c r="G6" s="16" t="s">
        <v>231</v>
      </c>
      <c r="H6" s="16"/>
      <c r="K6" s="5">
        <v>610000</v>
      </c>
      <c r="L6" s="5"/>
      <c r="O6" s="16" t="s">
        <v>231</v>
      </c>
      <c r="P6" s="16"/>
      <c r="S6" s="16" t="s">
        <v>231</v>
      </c>
      <c r="T6" s="16"/>
      <c r="W6" s="5">
        <v>3106239</v>
      </c>
      <c r="X6" s="5"/>
    </row>
    <row r="7" spans="1:24" ht="15">
      <c r="A7" t="s">
        <v>232</v>
      </c>
      <c r="C7" s="16" t="s">
        <v>231</v>
      </c>
      <c r="D7" s="16"/>
      <c r="G7" s="16" t="s">
        <v>231</v>
      </c>
      <c r="H7" s="16"/>
      <c r="K7" s="16" t="s">
        <v>231</v>
      </c>
      <c r="L7" s="16"/>
      <c r="O7" s="16" t="s">
        <v>231</v>
      </c>
      <c r="P7" s="16"/>
      <c r="S7" s="5">
        <v>1714284</v>
      </c>
      <c r="T7" s="5"/>
      <c r="W7" s="16" t="s">
        <v>231</v>
      </c>
      <c r="X7" s="16"/>
    </row>
    <row r="8" spans="1:24" ht="15">
      <c r="A8" t="s">
        <v>233</v>
      </c>
      <c r="C8" s="5">
        <v>640798</v>
      </c>
      <c r="D8" s="5"/>
      <c r="G8" s="16" t="s">
        <v>231</v>
      </c>
      <c r="H8" s="16"/>
      <c r="K8" s="5">
        <v>640798</v>
      </c>
      <c r="L8" s="5"/>
      <c r="O8" s="5">
        <v>640798</v>
      </c>
      <c r="P8" s="5"/>
      <c r="S8" s="5">
        <v>640798</v>
      </c>
      <c r="T8" s="5"/>
      <c r="W8" s="5">
        <v>640798</v>
      </c>
      <c r="X8" s="5"/>
    </row>
    <row r="9" ht="15">
      <c r="A9" t="s">
        <v>234</v>
      </c>
    </row>
    <row r="10" spans="1:24" ht="15">
      <c r="A10" t="s">
        <v>235</v>
      </c>
      <c r="C10" s="16" t="s">
        <v>231</v>
      </c>
      <c r="D10" s="16"/>
      <c r="G10" s="16" t="s">
        <v>231</v>
      </c>
      <c r="H10" s="16"/>
      <c r="K10" s="16" t="s">
        <v>231</v>
      </c>
      <c r="L10" s="16"/>
      <c r="O10" s="5">
        <v>1542741</v>
      </c>
      <c r="P10" s="5"/>
      <c r="S10" s="5">
        <v>1542741</v>
      </c>
      <c r="T10" s="5"/>
      <c r="W10" s="5">
        <v>1542741</v>
      </c>
      <c r="X10" s="5"/>
    </row>
    <row r="11" spans="1:24" ht="15">
      <c r="A11" t="s">
        <v>236</v>
      </c>
      <c r="C11" s="16" t="s">
        <v>231</v>
      </c>
      <c r="D11" s="16"/>
      <c r="G11" s="16" t="s">
        <v>231</v>
      </c>
      <c r="H11" s="16"/>
      <c r="K11" s="16" t="s">
        <v>231</v>
      </c>
      <c r="L11" s="16"/>
      <c r="O11" s="5">
        <v>2016174</v>
      </c>
      <c r="P11" s="5"/>
      <c r="S11" s="5">
        <v>2016174</v>
      </c>
      <c r="T11" s="5"/>
      <c r="W11" s="5">
        <v>2016174</v>
      </c>
      <c r="X11" s="5"/>
    </row>
    <row r="12" spans="1:24" ht="15">
      <c r="A12" t="s">
        <v>237</v>
      </c>
      <c r="C12" s="16" t="s">
        <v>231</v>
      </c>
      <c r="D12" s="16"/>
      <c r="G12" s="16" t="s">
        <v>231</v>
      </c>
      <c r="H12" s="16"/>
      <c r="K12" s="16" t="s">
        <v>231</v>
      </c>
      <c r="L12" s="16"/>
      <c r="O12" s="5">
        <v>945698</v>
      </c>
      <c r="P12" s="5"/>
      <c r="S12" s="5">
        <v>945698</v>
      </c>
      <c r="T12" s="5"/>
      <c r="W12" s="5">
        <v>945698</v>
      </c>
      <c r="X12" s="5"/>
    </row>
    <row r="13" ht="15">
      <c r="A13" t="s">
        <v>238</v>
      </c>
    </row>
    <row r="14" ht="15">
      <c r="A14" s="17" t="s">
        <v>239</v>
      </c>
    </row>
    <row r="15" spans="1:24" ht="15">
      <c r="A15" t="s">
        <v>240</v>
      </c>
      <c r="C15" s="5">
        <v>412249</v>
      </c>
      <c r="D15" s="5"/>
      <c r="G15" s="5">
        <v>412249</v>
      </c>
      <c r="H15" s="5"/>
      <c r="K15" s="5">
        <v>412249</v>
      </c>
      <c r="L15" s="5"/>
      <c r="O15" s="5">
        <v>223339</v>
      </c>
      <c r="P15" s="5"/>
      <c r="S15" s="5">
        <v>412249</v>
      </c>
      <c r="T15" s="5"/>
      <c r="W15" s="5">
        <v>412249</v>
      </c>
      <c r="X15" s="5"/>
    </row>
    <row r="16" spans="1:24" ht="15">
      <c r="A16" t="s">
        <v>241</v>
      </c>
      <c r="C16" s="5">
        <v>1108353</v>
      </c>
      <c r="D16" s="5"/>
      <c r="G16" s="5">
        <v>1108353</v>
      </c>
      <c r="H16" s="5"/>
      <c r="K16" s="5">
        <v>1108353</v>
      </c>
      <c r="L16" s="5"/>
      <c r="O16" s="5">
        <v>600459</v>
      </c>
      <c r="P16" s="5"/>
      <c r="S16" s="5">
        <v>1108353</v>
      </c>
      <c r="T16" s="5"/>
      <c r="W16" s="5">
        <v>1300284</v>
      </c>
      <c r="X16" s="5"/>
    </row>
    <row r="17" spans="1:24" ht="15">
      <c r="A17" t="s">
        <v>217</v>
      </c>
      <c r="C17" s="16" t="s">
        <v>231</v>
      </c>
      <c r="D17" s="16"/>
      <c r="G17" s="16" t="s">
        <v>231</v>
      </c>
      <c r="H17" s="16"/>
      <c r="K17" s="16" t="s">
        <v>231</v>
      </c>
      <c r="L17" s="16"/>
      <c r="O17" s="16" t="s">
        <v>231</v>
      </c>
      <c r="P17" s="16"/>
      <c r="S17" s="5">
        <v>554434</v>
      </c>
      <c r="T17" s="5"/>
      <c r="W17" s="5">
        <v>1000000</v>
      </c>
      <c r="X17" s="5"/>
    </row>
    <row r="18" ht="15">
      <c r="A18" s="17" t="s">
        <v>242</v>
      </c>
    </row>
    <row r="19" spans="1:24" ht="15">
      <c r="A19" t="s">
        <v>243</v>
      </c>
      <c r="C19" s="5">
        <v>542217</v>
      </c>
      <c r="D19" s="5"/>
      <c r="G19" s="5">
        <v>542217</v>
      </c>
      <c r="H19" s="5"/>
      <c r="K19" s="5">
        <v>542217</v>
      </c>
      <c r="L19" s="5"/>
      <c r="O19" s="5">
        <v>542217</v>
      </c>
      <c r="P19" s="5"/>
      <c r="S19" s="5">
        <v>542217</v>
      </c>
      <c r="T19" s="5"/>
      <c r="W19" s="5">
        <v>542217</v>
      </c>
      <c r="X19" s="5"/>
    </row>
    <row r="20" spans="1:24" ht="15">
      <c r="A20" t="s">
        <v>244</v>
      </c>
      <c r="C20" s="5">
        <v>684532</v>
      </c>
      <c r="D20" s="5"/>
      <c r="G20" s="5">
        <v>684532</v>
      </c>
      <c r="H20" s="5"/>
      <c r="K20" s="5">
        <v>684532</v>
      </c>
      <c r="L20" s="5"/>
      <c r="O20" s="5">
        <v>684532</v>
      </c>
      <c r="P20" s="5"/>
      <c r="S20" s="5">
        <v>684532</v>
      </c>
      <c r="T20" s="5"/>
      <c r="W20" s="5">
        <v>684532</v>
      </c>
      <c r="X20" s="5"/>
    </row>
    <row r="21" spans="1:24" ht="15">
      <c r="A21" t="s">
        <v>245</v>
      </c>
      <c r="C21" s="16" t="s">
        <v>231</v>
      </c>
      <c r="D21" s="16"/>
      <c r="G21" s="16" t="s">
        <v>231</v>
      </c>
      <c r="H21" s="16"/>
      <c r="K21" s="16" t="s">
        <v>231</v>
      </c>
      <c r="L21" s="16"/>
      <c r="O21" s="16" t="s">
        <v>231</v>
      </c>
      <c r="P21" s="16"/>
      <c r="S21" s="16" t="s">
        <v>231</v>
      </c>
      <c r="T21" s="16"/>
      <c r="W21" s="16" t="s">
        <v>231</v>
      </c>
      <c r="X21" s="16"/>
    </row>
    <row r="22" ht="15">
      <c r="A22" t="s">
        <v>246</v>
      </c>
    </row>
    <row r="23" spans="1:24" ht="15">
      <c r="A23" t="s">
        <v>247</v>
      </c>
      <c r="C23" s="16" t="s">
        <v>231</v>
      </c>
      <c r="D23" s="16"/>
      <c r="G23" s="16" t="s">
        <v>231</v>
      </c>
      <c r="H23" s="16"/>
      <c r="K23" s="16" t="s">
        <v>231</v>
      </c>
      <c r="L23" s="16"/>
      <c r="O23" s="5">
        <v>112353</v>
      </c>
      <c r="P23" s="5"/>
      <c r="S23" s="5">
        <v>187071</v>
      </c>
      <c r="T23" s="5"/>
      <c r="W23" s="5">
        <v>42435</v>
      </c>
      <c r="X23" s="5"/>
    </row>
    <row r="24" spans="1:24" ht="15">
      <c r="A24" t="s">
        <v>248</v>
      </c>
      <c r="C24" s="16" t="s">
        <v>231</v>
      </c>
      <c r="D24" s="16"/>
      <c r="G24" s="16" t="s">
        <v>231</v>
      </c>
      <c r="H24" s="16"/>
      <c r="K24" s="16" t="s">
        <v>231</v>
      </c>
      <c r="L24" s="16"/>
      <c r="O24" s="5">
        <v>1050000</v>
      </c>
      <c r="P24" s="5"/>
      <c r="S24" s="16" t="s">
        <v>231</v>
      </c>
      <c r="T24" s="16"/>
      <c r="W24" s="16" t="s">
        <v>231</v>
      </c>
      <c r="X24" s="16"/>
    </row>
    <row r="25" spans="1:24" ht="15">
      <c r="A25" t="s">
        <v>249</v>
      </c>
      <c r="C25" s="16" t="s">
        <v>231</v>
      </c>
      <c r="D25" s="16"/>
      <c r="G25" s="16" t="s">
        <v>231</v>
      </c>
      <c r="H25" s="16"/>
      <c r="K25" s="5">
        <v>6100</v>
      </c>
      <c r="L25" s="5"/>
      <c r="O25" s="16" t="s">
        <v>231</v>
      </c>
      <c r="P25" s="16"/>
      <c r="S25" s="16" t="s">
        <v>231</v>
      </c>
      <c r="T25" s="16"/>
      <c r="W25" s="5">
        <v>6100</v>
      </c>
      <c r="X25" s="5"/>
    </row>
    <row r="26" spans="1:24" ht="15">
      <c r="A26" t="s">
        <v>106</v>
      </c>
      <c r="C26" s="5">
        <v>3338149</v>
      </c>
      <c r="D26" s="5"/>
      <c r="G26" s="5">
        <v>2747351</v>
      </c>
      <c r="H26" s="5"/>
      <c r="K26" s="5">
        <v>4004249</v>
      </c>
      <c r="L26" s="5"/>
      <c r="O26" s="5">
        <v>8358311</v>
      </c>
      <c r="P26" s="5"/>
      <c r="S26" s="5">
        <v>10348551</v>
      </c>
      <c r="T26" s="5"/>
      <c r="W26" s="5">
        <v>12239467</v>
      </c>
      <c r="X26" s="5"/>
    </row>
  </sheetData>
  <sheetProtection selectLockedCells="1" selectUnlockedCells="1"/>
  <mergeCells count="103">
    <mergeCell ref="A2:F2"/>
    <mergeCell ref="C5:D5"/>
    <mergeCell ref="G5:H5"/>
    <mergeCell ref="K5:L5"/>
    <mergeCell ref="O5:P5"/>
    <mergeCell ref="S5:T5"/>
    <mergeCell ref="W5:X5"/>
    <mergeCell ref="C6:D6"/>
    <mergeCell ref="G6:H6"/>
    <mergeCell ref="K6:L6"/>
    <mergeCell ref="O6:P6"/>
    <mergeCell ref="S6:T6"/>
    <mergeCell ref="W6:X6"/>
    <mergeCell ref="C7:D7"/>
    <mergeCell ref="G7:H7"/>
    <mergeCell ref="K7:L7"/>
    <mergeCell ref="O7:P7"/>
    <mergeCell ref="S7:T7"/>
    <mergeCell ref="W7:X7"/>
    <mergeCell ref="C8:D8"/>
    <mergeCell ref="G8:H8"/>
    <mergeCell ref="K8:L8"/>
    <mergeCell ref="O8:P8"/>
    <mergeCell ref="S8:T8"/>
    <mergeCell ref="W8:X8"/>
    <mergeCell ref="C10:D10"/>
    <mergeCell ref="G10:H10"/>
    <mergeCell ref="K10:L10"/>
    <mergeCell ref="O10:P10"/>
    <mergeCell ref="S10:T10"/>
    <mergeCell ref="W10:X10"/>
    <mergeCell ref="C11:D11"/>
    <mergeCell ref="G11:H11"/>
    <mergeCell ref="K11:L11"/>
    <mergeCell ref="O11:P11"/>
    <mergeCell ref="S11:T11"/>
    <mergeCell ref="W11:X11"/>
    <mergeCell ref="C12:D12"/>
    <mergeCell ref="G12:H12"/>
    <mergeCell ref="K12:L12"/>
    <mergeCell ref="O12:P12"/>
    <mergeCell ref="S12:T12"/>
    <mergeCell ref="W12:X12"/>
    <mergeCell ref="C15:D15"/>
    <mergeCell ref="G15:H15"/>
    <mergeCell ref="K15:L15"/>
    <mergeCell ref="O15:P15"/>
    <mergeCell ref="S15:T15"/>
    <mergeCell ref="W15:X15"/>
    <mergeCell ref="C16:D16"/>
    <mergeCell ref="G16:H16"/>
    <mergeCell ref="K16:L16"/>
    <mergeCell ref="O16:P16"/>
    <mergeCell ref="S16:T16"/>
    <mergeCell ref="W16:X16"/>
    <mergeCell ref="C17:D17"/>
    <mergeCell ref="G17:H17"/>
    <mergeCell ref="K17:L17"/>
    <mergeCell ref="O17:P17"/>
    <mergeCell ref="S17:T17"/>
    <mergeCell ref="W17:X17"/>
    <mergeCell ref="C19:D19"/>
    <mergeCell ref="G19:H19"/>
    <mergeCell ref="K19:L19"/>
    <mergeCell ref="O19:P19"/>
    <mergeCell ref="S19:T19"/>
    <mergeCell ref="W19:X19"/>
    <mergeCell ref="C20:D20"/>
    <mergeCell ref="G20:H20"/>
    <mergeCell ref="K20:L20"/>
    <mergeCell ref="O20:P20"/>
    <mergeCell ref="S20:T20"/>
    <mergeCell ref="W20:X20"/>
    <mergeCell ref="C21:D21"/>
    <mergeCell ref="G21:H21"/>
    <mergeCell ref="K21:L21"/>
    <mergeCell ref="O21:P21"/>
    <mergeCell ref="S21:T21"/>
    <mergeCell ref="W21:X21"/>
    <mergeCell ref="C23:D23"/>
    <mergeCell ref="G23:H23"/>
    <mergeCell ref="K23:L23"/>
    <mergeCell ref="O23:P23"/>
    <mergeCell ref="S23:T23"/>
    <mergeCell ref="W23:X23"/>
    <mergeCell ref="C24:D24"/>
    <mergeCell ref="G24:H24"/>
    <mergeCell ref="K24:L24"/>
    <mergeCell ref="O24:P24"/>
    <mergeCell ref="S24:T24"/>
    <mergeCell ref="W24:X24"/>
    <mergeCell ref="C25:D25"/>
    <mergeCell ref="G25:H25"/>
    <mergeCell ref="K25:L25"/>
    <mergeCell ref="O25:P25"/>
    <mergeCell ref="S25:T25"/>
    <mergeCell ref="W25:X25"/>
    <mergeCell ref="C26:D26"/>
    <mergeCell ref="G26:H26"/>
    <mergeCell ref="K26:L26"/>
    <mergeCell ref="O26:P26"/>
    <mergeCell ref="S26:T26"/>
    <mergeCell ref="W26:X2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2:X26"/>
  <sheetViews>
    <sheetView workbookViewId="0" topLeftCell="A1">
      <selection activeCell="A1" sqref="A1"/>
    </sheetView>
  </sheetViews>
  <sheetFormatPr defaultColWidth="8.00390625" defaultRowHeight="15"/>
  <cols>
    <col min="1" max="1" width="49.7109375" style="0" customWidth="1"/>
    <col min="2" max="16384" width="8.7109375" style="0" customWidth="1"/>
  </cols>
  <sheetData>
    <row r="2" spans="1:6" ht="15">
      <c r="A2" s="1" t="s">
        <v>7</v>
      </c>
      <c r="B2" s="1"/>
      <c r="C2" s="1"/>
      <c r="D2" s="1"/>
      <c r="E2" s="1"/>
      <c r="F2" s="1"/>
    </row>
    <row r="5" spans="3:24" ht="39.75" customHeight="1">
      <c r="C5" s="3" t="s">
        <v>224</v>
      </c>
      <c r="D5" s="3"/>
      <c r="G5" s="3" t="s">
        <v>250</v>
      </c>
      <c r="H5" s="3"/>
      <c r="K5" s="3" t="s">
        <v>226</v>
      </c>
      <c r="L5" s="3"/>
      <c r="O5" s="3" t="s">
        <v>227</v>
      </c>
      <c r="P5" s="3"/>
      <c r="S5" s="3" t="s">
        <v>228</v>
      </c>
      <c r="T5" s="3"/>
      <c r="W5" s="3" t="s">
        <v>229</v>
      </c>
      <c r="X5" s="3"/>
    </row>
    <row r="6" spans="1:24" ht="15">
      <c r="A6" t="s">
        <v>230</v>
      </c>
      <c r="C6" s="16" t="s">
        <v>231</v>
      </c>
      <c r="D6" s="16"/>
      <c r="G6" s="16" t="s">
        <v>231</v>
      </c>
      <c r="H6" s="16"/>
      <c r="K6" s="5">
        <v>363500</v>
      </c>
      <c r="L6" s="5"/>
      <c r="O6" s="16" t="s">
        <v>231</v>
      </c>
      <c r="P6" s="16"/>
      <c r="S6" s="16" t="s">
        <v>231</v>
      </c>
      <c r="T6" s="16"/>
      <c r="W6" s="5">
        <v>1658964</v>
      </c>
      <c r="X6" s="5"/>
    </row>
    <row r="7" spans="1:24" ht="15">
      <c r="A7" t="s">
        <v>232</v>
      </c>
      <c r="C7" s="16" t="s">
        <v>231</v>
      </c>
      <c r="D7" s="16"/>
      <c r="G7" s="16" t="s">
        <v>231</v>
      </c>
      <c r="H7" s="16"/>
      <c r="K7" s="16" t="s">
        <v>231</v>
      </c>
      <c r="L7" s="16"/>
      <c r="O7" s="16" t="s">
        <v>231</v>
      </c>
      <c r="P7" s="16"/>
      <c r="S7" s="5">
        <v>610656</v>
      </c>
      <c r="T7" s="5"/>
      <c r="W7" s="16" t="s">
        <v>231</v>
      </c>
      <c r="X7" s="16"/>
    </row>
    <row r="8" spans="1:24" ht="15">
      <c r="A8" t="s">
        <v>233</v>
      </c>
      <c r="C8" s="5">
        <v>396125</v>
      </c>
      <c r="D8" s="5"/>
      <c r="G8" s="16" t="s">
        <v>231</v>
      </c>
      <c r="H8" s="16"/>
      <c r="K8" s="5">
        <v>396125</v>
      </c>
      <c r="L8" s="5"/>
      <c r="O8" s="5">
        <v>396125</v>
      </c>
      <c r="P8" s="5"/>
      <c r="S8" s="5">
        <v>396125</v>
      </c>
      <c r="T8" s="5"/>
      <c r="W8" s="5">
        <v>396125</v>
      </c>
      <c r="X8" s="5"/>
    </row>
    <row r="9" ht="15">
      <c r="A9" t="s">
        <v>234</v>
      </c>
    </row>
    <row r="10" spans="1:24" ht="15">
      <c r="A10" t="s">
        <v>235</v>
      </c>
      <c r="C10" s="5">
        <v>808353</v>
      </c>
      <c r="D10" s="5"/>
      <c r="G10" s="5">
        <v>808353</v>
      </c>
      <c r="H10" s="5"/>
      <c r="K10" s="5">
        <v>808353</v>
      </c>
      <c r="L10" s="5"/>
      <c r="O10" s="5">
        <v>808353</v>
      </c>
      <c r="P10" s="5"/>
      <c r="S10" s="5">
        <v>808353</v>
      </c>
      <c r="T10" s="5"/>
      <c r="W10" s="5">
        <v>808353</v>
      </c>
      <c r="X10" s="5"/>
    </row>
    <row r="11" spans="1:24" ht="15">
      <c r="A11" t="s">
        <v>236</v>
      </c>
      <c r="C11" s="5">
        <v>739457</v>
      </c>
      <c r="D11" s="5"/>
      <c r="G11" s="5">
        <v>739457</v>
      </c>
      <c r="H11" s="5"/>
      <c r="K11" s="5">
        <v>739457</v>
      </c>
      <c r="L11" s="5"/>
      <c r="O11" s="5">
        <v>739457</v>
      </c>
      <c r="P11" s="5"/>
      <c r="S11" s="5">
        <v>739457</v>
      </c>
      <c r="T11" s="5"/>
      <c r="W11" s="5">
        <v>739457</v>
      </c>
      <c r="X11" s="5"/>
    </row>
    <row r="12" spans="1:24" ht="15">
      <c r="A12" t="s">
        <v>237</v>
      </c>
      <c r="C12" s="5">
        <v>341745</v>
      </c>
      <c r="D12" s="5"/>
      <c r="G12" s="5">
        <v>341745</v>
      </c>
      <c r="H12" s="5"/>
      <c r="K12" s="5">
        <v>341745</v>
      </c>
      <c r="L12" s="5"/>
      <c r="O12" s="5">
        <v>341745</v>
      </c>
      <c r="P12" s="5"/>
      <c r="S12" s="5">
        <v>341745</v>
      </c>
      <c r="T12" s="5"/>
      <c r="W12" s="5">
        <v>341745</v>
      </c>
      <c r="X12" s="5"/>
    </row>
    <row r="13" ht="15">
      <c r="A13" t="s">
        <v>238</v>
      </c>
    </row>
    <row r="14" ht="15">
      <c r="A14" s="17" t="s">
        <v>239</v>
      </c>
    </row>
    <row r="15" spans="1:24" ht="15">
      <c r="A15" t="s">
        <v>240</v>
      </c>
      <c r="C15" s="5">
        <v>874381</v>
      </c>
      <c r="D15" s="5"/>
      <c r="G15" s="5">
        <v>874381</v>
      </c>
      <c r="H15" s="5"/>
      <c r="K15" s="5">
        <v>874381</v>
      </c>
      <c r="L15" s="5"/>
      <c r="O15" s="5">
        <v>669414</v>
      </c>
      <c r="P15" s="5"/>
      <c r="S15" s="5">
        <v>874381</v>
      </c>
      <c r="T15" s="5"/>
      <c r="W15" s="5">
        <v>874381</v>
      </c>
      <c r="X15" s="5"/>
    </row>
    <row r="16" spans="1:24" ht="15">
      <c r="A16" t="s">
        <v>241</v>
      </c>
      <c r="C16" s="5">
        <v>1123939</v>
      </c>
      <c r="D16" s="5"/>
      <c r="G16" s="5">
        <v>1123939</v>
      </c>
      <c r="H16" s="5"/>
      <c r="K16" s="5">
        <v>1123939</v>
      </c>
      <c r="L16" s="5"/>
      <c r="O16" s="5">
        <v>860472</v>
      </c>
      <c r="P16" s="5"/>
      <c r="S16" s="5">
        <v>1123939</v>
      </c>
      <c r="T16" s="5"/>
      <c r="W16" s="5">
        <v>1305260</v>
      </c>
      <c r="X16" s="5"/>
    </row>
    <row r="17" spans="1:24" ht="15">
      <c r="A17" t="s">
        <v>217</v>
      </c>
      <c r="C17" s="5">
        <v>406163</v>
      </c>
      <c r="D17" s="5"/>
      <c r="G17" s="5">
        <v>406163</v>
      </c>
      <c r="H17" s="5"/>
      <c r="K17" s="5">
        <v>406163</v>
      </c>
      <c r="L17" s="5"/>
      <c r="O17" s="16" t="s">
        <v>231</v>
      </c>
      <c r="P17" s="16"/>
      <c r="S17" s="5">
        <v>406163</v>
      </c>
      <c r="T17" s="5"/>
      <c r="W17" s="5">
        <v>600000</v>
      </c>
      <c r="X17" s="5"/>
    </row>
    <row r="18" ht="15">
      <c r="A18" s="17" t="s">
        <v>251</v>
      </c>
    </row>
    <row r="19" spans="1:24" ht="15">
      <c r="A19" t="s">
        <v>243</v>
      </c>
      <c r="C19" s="5">
        <v>179229</v>
      </c>
      <c r="D19" s="5"/>
      <c r="G19" s="5">
        <v>179229</v>
      </c>
      <c r="H19" s="5"/>
      <c r="K19" s="5">
        <v>179229</v>
      </c>
      <c r="L19" s="5"/>
      <c r="O19" s="5">
        <v>179229</v>
      </c>
      <c r="P19" s="5"/>
      <c r="S19" s="5">
        <v>179229</v>
      </c>
      <c r="T19" s="5"/>
      <c r="W19" s="5">
        <v>179229</v>
      </c>
      <c r="X19" s="5"/>
    </row>
    <row r="20" spans="1:24" ht="15">
      <c r="A20" t="s">
        <v>244</v>
      </c>
      <c r="C20" s="5">
        <v>194033</v>
      </c>
      <c r="D20" s="5"/>
      <c r="G20" s="5">
        <v>194033</v>
      </c>
      <c r="H20" s="5"/>
      <c r="K20" s="5">
        <v>194033</v>
      </c>
      <c r="L20" s="5"/>
      <c r="O20" s="5">
        <v>194033</v>
      </c>
      <c r="P20" s="5"/>
      <c r="S20" s="5">
        <v>194033</v>
      </c>
      <c r="T20" s="5"/>
      <c r="W20" s="5">
        <v>194033</v>
      </c>
      <c r="X20" s="5"/>
    </row>
    <row r="21" spans="1:24" ht="15">
      <c r="A21" t="s">
        <v>245</v>
      </c>
      <c r="C21" s="5">
        <v>189638</v>
      </c>
      <c r="D21" s="5"/>
      <c r="G21" s="5">
        <v>189638</v>
      </c>
      <c r="H21" s="5"/>
      <c r="K21" s="5">
        <v>189638</v>
      </c>
      <c r="L21" s="5"/>
      <c r="O21" s="16" t="s">
        <v>231</v>
      </c>
      <c r="P21" s="16"/>
      <c r="S21" s="16" t="s">
        <v>231</v>
      </c>
      <c r="T21" s="16"/>
      <c r="W21" s="5">
        <v>189638</v>
      </c>
      <c r="X21" s="5"/>
    </row>
    <row r="22" ht="15">
      <c r="A22" t="s">
        <v>246</v>
      </c>
    </row>
    <row r="23" spans="1:24" ht="15">
      <c r="A23" t="s">
        <v>247</v>
      </c>
      <c r="C23" s="16" t="s">
        <v>231</v>
      </c>
      <c r="D23" s="16"/>
      <c r="G23" s="16" t="s">
        <v>231</v>
      </c>
      <c r="H23" s="16"/>
      <c r="K23" s="16" t="s">
        <v>231</v>
      </c>
      <c r="L23" s="16"/>
      <c r="O23" s="5">
        <v>163844</v>
      </c>
      <c r="P23" s="5"/>
      <c r="S23" s="5">
        <v>188516</v>
      </c>
      <c r="T23" s="5"/>
      <c r="W23" s="16" t="s">
        <v>231</v>
      </c>
      <c r="X23" s="16"/>
    </row>
    <row r="24" spans="1:24" ht="15">
      <c r="A24" t="s">
        <v>248</v>
      </c>
      <c r="C24" s="5">
        <v>10000</v>
      </c>
      <c r="D24" s="5"/>
      <c r="G24" s="5">
        <v>10000</v>
      </c>
      <c r="H24" s="5"/>
      <c r="K24" s="5">
        <v>10000</v>
      </c>
      <c r="L24" s="5"/>
      <c r="O24" s="5">
        <v>600000</v>
      </c>
      <c r="P24" s="5"/>
      <c r="S24" s="5">
        <v>10000</v>
      </c>
      <c r="T24" s="5"/>
      <c r="W24" s="5">
        <v>10000</v>
      </c>
      <c r="X24" s="5"/>
    </row>
    <row r="25" spans="1:24" ht="15">
      <c r="A25" t="s">
        <v>249</v>
      </c>
      <c r="C25" s="16" t="s">
        <v>231</v>
      </c>
      <c r="D25" s="16"/>
      <c r="G25" s="16" t="s">
        <v>231</v>
      </c>
      <c r="H25" s="16"/>
      <c r="K25" s="5">
        <v>6100</v>
      </c>
      <c r="L25" s="5"/>
      <c r="O25" s="16" t="s">
        <v>231</v>
      </c>
      <c r="P25" s="16"/>
      <c r="S25" s="16" t="s">
        <v>231</v>
      </c>
      <c r="T25" s="16"/>
      <c r="W25" s="5">
        <v>6100</v>
      </c>
      <c r="X25" s="5"/>
    </row>
    <row r="26" spans="1:24" ht="15">
      <c r="A26" t="s">
        <v>106</v>
      </c>
      <c r="C26" s="5">
        <v>5263063</v>
      </c>
      <c r="D26" s="5"/>
      <c r="G26" s="5">
        <v>4866938</v>
      </c>
      <c r="H26" s="5"/>
      <c r="K26" s="5">
        <v>5632663</v>
      </c>
      <c r="L26" s="5"/>
      <c r="O26" s="5">
        <v>4952672</v>
      </c>
      <c r="P26" s="5"/>
      <c r="S26" s="5">
        <v>5872597</v>
      </c>
      <c r="T26" s="5"/>
      <c r="W26" s="5">
        <v>7303285</v>
      </c>
      <c r="X26" s="5"/>
    </row>
  </sheetData>
  <sheetProtection selectLockedCells="1" selectUnlockedCells="1"/>
  <mergeCells count="103">
    <mergeCell ref="A2:F2"/>
    <mergeCell ref="C5:D5"/>
    <mergeCell ref="G5:H5"/>
    <mergeCell ref="K5:L5"/>
    <mergeCell ref="O5:P5"/>
    <mergeCell ref="S5:T5"/>
    <mergeCell ref="W5:X5"/>
    <mergeCell ref="C6:D6"/>
    <mergeCell ref="G6:H6"/>
    <mergeCell ref="K6:L6"/>
    <mergeCell ref="O6:P6"/>
    <mergeCell ref="S6:T6"/>
    <mergeCell ref="W6:X6"/>
    <mergeCell ref="C7:D7"/>
    <mergeCell ref="G7:H7"/>
    <mergeCell ref="K7:L7"/>
    <mergeCell ref="O7:P7"/>
    <mergeCell ref="S7:T7"/>
    <mergeCell ref="W7:X7"/>
    <mergeCell ref="C8:D8"/>
    <mergeCell ref="G8:H8"/>
    <mergeCell ref="K8:L8"/>
    <mergeCell ref="O8:P8"/>
    <mergeCell ref="S8:T8"/>
    <mergeCell ref="W8:X8"/>
    <mergeCell ref="C10:D10"/>
    <mergeCell ref="G10:H10"/>
    <mergeCell ref="K10:L10"/>
    <mergeCell ref="O10:P10"/>
    <mergeCell ref="S10:T10"/>
    <mergeCell ref="W10:X10"/>
    <mergeCell ref="C11:D11"/>
    <mergeCell ref="G11:H11"/>
    <mergeCell ref="K11:L11"/>
    <mergeCell ref="O11:P11"/>
    <mergeCell ref="S11:T11"/>
    <mergeCell ref="W11:X11"/>
    <mergeCell ref="C12:D12"/>
    <mergeCell ref="G12:H12"/>
    <mergeCell ref="K12:L12"/>
    <mergeCell ref="O12:P12"/>
    <mergeCell ref="S12:T12"/>
    <mergeCell ref="W12:X12"/>
    <mergeCell ref="C15:D15"/>
    <mergeCell ref="G15:H15"/>
    <mergeCell ref="K15:L15"/>
    <mergeCell ref="O15:P15"/>
    <mergeCell ref="S15:T15"/>
    <mergeCell ref="W15:X15"/>
    <mergeCell ref="C16:D16"/>
    <mergeCell ref="G16:H16"/>
    <mergeCell ref="K16:L16"/>
    <mergeCell ref="O16:P16"/>
    <mergeCell ref="S16:T16"/>
    <mergeCell ref="W16:X16"/>
    <mergeCell ref="C17:D17"/>
    <mergeCell ref="G17:H17"/>
    <mergeCell ref="K17:L17"/>
    <mergeCell ref="O17:P17"/>
    <mergeCell ref="S17:T17"/>
    <mergeCell ref="W17:X17"/>
    <mergeCell ref="C19:D19"/>
    <mergeCell ref="G19:H19"/>
    <mergeCell ref="K19:L19"/>
    <mergeCell ref="O19:P19"/>
    <mergeCell ref="S19:T19"/>
    <mergeCell ref="W19:X19"/>
    <mergeCell ref="C20:D20"/>
    <mergeCell ref="G20:H20"/>
    <mergeCell ref="K20:L20"/>
    <mergeCell ref="O20:P20"/>
    <mergeCell ref="S20:T20"/>
    <mergeCell ref="W20:X20"/>
    <mergeCell ref="C21:D21"/>
    <mergeCell ref="G21:H21"/>
    <mergeCell ref="K21:L21"/>
    <mergeCell ref="O21:P21"/>
    <mergeCell ref="S21:T21"/>
    <mergeCell ref="W21:X21"/>
    <mergeCell ref="C23:D23"/>
    <mergeCell ref="G23:H23"/>
    <mergeCell ref="K23:L23"/>
    <mergeCell ref="O23:P23"/>
    <mergeCell ref="S23:T23"/>
    <mergeCell ref="W23:X23"/>
    <mergeCell ref="C24:D24"/>
    <mergeCell ref="G24:H24"/>
    <mergeCell ref="K24:L24"/>
    <mergeCell ref="O24:P24"/>
    <mergeCell ref="S24:T24"/>
    <mergeCell ref="W24:X24"/>
    <mergeCell ref="C25:D25"/>
    <mergeCell ref="G25:H25"/>
    <mergeCell ref="K25:L25"/>
    <mergeCell ref="O25:P25"/>
    <mergeCell ref="S25:T25"/>
    <mergeCell ref="W25:X25"/>
    <mergeCell ref="C26:D26"/>
    <mergeCell ref="G26:H26"/>
    <mergeCell ref="K26:L26"/>
    <mergeCell ref="O26:P26"/>
    <mergeCell ref="S26:T26"/>
    <mergeCell ref="W26:X2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2:X26"/>
  <sheetViews>
    <sheetView workbookViewId="0" topLeftCell="A1">
      <selection activeCell="A1" sqref="A1"/>
    </sheetView>
  </sheetViews>
  <sheetFormatPr defaultColWidth="8.00390625" defaultRowHeight="15"/>
  <cols>
    <col min="1" max="1" width="49.7109375" style="0" customWidth="1"/>
    <col min="2" max="16384" width="8.7109375" style="0" customWidth="1"/>
  </cols>
  <sheetData>
    <row r="2" spans="1:6" ht="15">
      <c r="A2" s="1" t="s">
        <v>252</v>
      </c>
      <c r="B2" s="1"/>
      <c r="C2" s="1"/>
      <c r="D2" s="1"/>
      <c r="E2" s="1"/>
      <c r="F2" s="1"/>
    </row>
    <row r="5" spans="3:24" ht="39.75" customHeight="1">
      <c r="C5" s="3" t="s">
        <v>224</v>
      </c>
      <c r="D5" s="3"/>
      <c r="G5" s="3" t="s">
        <v>225</v>
      </c>
      <c r="H5" s="3"/>
      <c r="K5" s="3" t="s">
        <v>226</v>
      </c>
      <c r="L5" s="3"/>
      <c r="O5" s="3" t="s">
        <v>227</v>
      </c>
      <c r="P5" s="3"/>
      <c r="S5" s="3" t="s">
        <v>228</v>
      </c>
      <c r="T5" s="3"/>
      <c r="W5" s="3" t="s">
        <v>229</v>
      </c>
      <c r="X5" s="3"/>
    </row>
    <row r="6" spans="1:24" ht="15">
      <c r="A6" t="s">
        <v>230</v>
      </c>
      <c r="C6" s="16" t="s">
        <v>231</v>
      </c>
      <c r="D6" s="16"/>
      <c r="G6" s="16" t="s">
        <v>231</v>
      </c>
      <c r="H6" s="16"/>
      <c r="K6" s="5">
        <v>386000</v>
      </c>
      <c r="L6" s="5"/>
      <c r="O6" s="16" t="s">
        <v>231</v>
      </c>
      <c r="P6" s="16"/>
      <c r="S6" s="16" t="s">
        <v>231</v>
      </c>
      <c r="T6" s="16"/>
      <c r="W6" s="5">
        <v>1528503</v>
      </c>
      <c r="X6" s="5"/>
    </row>
    <row r="7" spans="1:24" ht="15">
      <c r="A7" t="s">
        <v>232</v>
      </c>
      <c r="C7" s="16" t="s">
        <v>231</v>
      </c>
      <c r="D7" s="16"/>
      <c r="G7" s="16" t="s">
        <v>231</v>
      </c>
      <c r="H7" s="16"/>
      <c r="K7" s="16" t="s">
        <v>231</v>
      </c>
      <c r="L7" s="16"/>
      <c r="O7" s="16" t="s">
        <v>231</v>
      </c>
      <c r="P7" s="16"/>
      <c r="S7" s="5">
        <v>689789</v>
      </c>
      <c r="T7" s="5"/>
      <c r="W7" s="16" t="s">
        <v>231</v>
      </c>
      <c r="X7" s="16"/>
    </row>
    <row r="8" spans="1:24" ht="15">
      <c r="A8" t="s">
        <v>233</v>
      </c>
      <c r="C8" s="5">
        <v>351075</v>
      </c>
      <c r="D8" s="5"/>
      <c r="G8" s="16" t="s">
        <v>231</v>
      </c>
      <c r="H8" s="16"/>
      <c r="K8" s="5">
        <v>351075</v>
      </c>
      <c r="L8" s="5"/>
      <c r="O8" s="5">
        <v>351075</v>
      </c>
      <c r="P8" s="5"/>
      <c r="S8" s="5">
        <v>351075</v>
      </c>
      <c r="T8" s="5"/>
      <c r="W8" s="5">
        <v>351075</v>
      </c>
      <c r="X8" s="5"/>
    </row>
    <row r="9" ht="15">
      <c r="A9" t="s">
        <v>234</v>
      </c>
    </row>
    <row r="10" spans="1:24" ht="15">
      <c r="A10" t="s">
        <v>235</v>
      </c>
      <c r="C10" s="16" t="s">
        <v>231</v>
      </c>
      <c r="D10" s="16"/>
      <c r="G10" s="16" t="s">
        <v>231</v>
      </c>
      <c r="H10" s="16"/>
      <c r="K10" s="16" t="s">
        <v>231</v>
      </c>
      <c r="L10" s="16"/>
      <c r="O10" s="5">
        <v>861025</v>
      </c>
      <c r="P10" s="5"/>
      <c r="S10" s="5">
        <v>861025</v>
      </c>
      <c r="T10" s="5"/>
      <c r="W10" s="5">
        <v>861025</v>
      </c>
      <c r="X10" s="5"/>
    </row>
    <row r="11" spans="1:24" ht="15">
      <c r="A11" t="s">
        <v>236</v>
      </c>
      <c r="C11" s="16" t="s">
        <v>231</v>
      </c>
      <c r="D11" s="16"/>
      <c r="G11" s="16" t="s">
        <v>231</v>
      </c>
      <c r="H11" s="16"/>
      <c r="K11" s="16" t="s">
        <v>231</v>
      </c>
      <c r="L11" s="16"/>
      <c r="O11" s="5">
        <v>831891</v>
      </c>
      <c r="P11" s="5"/>
      <c r="S11" s="5">
        <v>831891</v>
      </c>
      <c r="T11" s="5"/>
      <c r="W11" s="5">
        <v>831891</v>
      </c>
      <c r="X11" s="5"/>
    </row>
    <row r="12" spans="1:24" ht="15">
      <c r="A12" t="s">
        <v>237</v>
      </c>
      <c r="C12" s="16" t="s">
        <v>231</v>
      </c>
      <c r="D12" s="16"/>
      <c r="G12" s="16" t="s">
        <v>231</v>
      </c>
      <c r="H12" s="16"/>
      <c r="K12" s="16" t="s">
        <v>231</v>
      </c>
      <c r="L12" s="16"/>
      <c r="O12" s="5">
        <v>384487</v>
      </c>
      <c r="P12" s="5"/>
      <c r="S12" s="5">
        <v>384487</v>
      </c>
      <c r="T12" s="5"/>
      <c r="W12" s="5">
        <v>384487</v>
      </c>
      <c r="X12" s="5"/>
    </row>
    <row r="13" ht="15">
      <c r="A13" t="s">
        <v>238</v>
      </c>
    </row>
    <row r="14" ht="15">
      <c r="A14" s="17" t="s">
        <v>239</v>
      </c>
    </row>
    <row r="15" spans="1:24" ht="15">
      <c r="A15" t="s">
        <v>240</v>
      </c>
      <c r="C15" s="5">
        <v>192860</v>
      </c>
      <c r="D15" s="5"/>
      <c r="G15" s="5">
        <v>192860</v>
      </c>
      <c r="H15" s="5"/>
      <c r="K15" s="5">
        <v>192860</v>
      </c>
      <c r="L15" s="5"/>
      <c r="O15" s="5">
        <v>99590</v>
      </c>
      <c r="P15" s="5"/>
      <c r="S15" s="5">
        <v>192860</v>
      </c>
      <c r="T15" s="5"/>
      <c r="W15" s="5">
        <v>192860</v>
      </c>
      <c r="X15" s="5"/>
    </row>
    <row r="16" spans="1:24" ht="15">
      <c r="A16" t="s">
        <v>241</v>
      </c>
      <c r="C16" s="5">
        <v>240368</v>
      </c>
      <c r="D16" s="5"/>
      <c r="G16" s="5">
        <v>240368</v>
      </c>
      <c r="H16" s="5"/>
      <c r="K16" s="5">
        <v>240368</v>
      </c>
      <c r="L16" s="5"/>
      <c r="O16" s="5">
        <v>124122</v>
      </c>
      <c r="P16" s="5"/>
      <c r="S16" s="5">
        <v>240368</v>
      </c>
      <c r="T16" s="5"/>
      <c r="W16" s="5">
        <v>276838</v>
      </c>
      <c r="X16" s="5"/>
    </row>
    <row r="17" spans="1:24" ht="15">
      <c r="A17" t="s">
        <v>217</v>
      </c>
      <c r="C17" s="5">
        <v>470946</v>
      </c>
      <c r="D17" s="5"/>
      <c r="G17" s="5">
        <v>470946</v>
      </c>
      <c r="H17" s="5"/>
      <c r="K17" s="5">
        <v>470946</v>
      </c>
      <c r="L17" s="5"/>
      <c r="O17" s="16" t="s">
        <v>231</v>
      </c>
      <c r="P17" s="16"/>
      <c r="S17" s="5">
        <v>470946</v>
      </c>
      <c r="T17" s="5"/>
      <c r="W17" s="5">
        <v>750000</v>
      </c>
      <c r="X17" s="5"/>
    </row>
    <row r="18" ht="15">
      <c r="A18" s="17" t="s">
        <v>251</v>
      </c>
    </row>
    <row r="19" spans="1:24" ht="15">
      <c r="A19" t="s">
        <v>243</v>
      </c>
      <c r="C19" s="5">
        <v>255912</v>
      </c>
      <c r="D19" s="5"/>
      <c r="G19" s="5">
        <v>255912</v>
      </c>
      <c r="H19" s="5"/>
      <c r="K19" s="5">
        <v>255912</v>
      </c>
      <c r="L19" s="5"/>
      <c r="O19" s="5">
        <v>255912</v>
      </c>
      <c r="P19" s="5"/>
      <c r="S19" s="5">
        <v>255912</v>
      </c>
      <c r="T19" s="5"/>
      <c r="W19" s="5">
        <v>255912</v>
      </c>
      <c r="X19" s="5"/>
    </row>
    <row r="20" spans="1:24" ht="15">
      <c r="A20" t="s">
        <v>244</v>
      </c>
      <c r="C20" s="5">
        <v>445006</v>
      </c>
      <c r="D20" s="5"/>
      <c r="G20" s="5">
        <v>445006</v>
      </c>
      <c r="H20" s="5"/>
      <c r="K20" s="5">
        <v>445006</v>
      </c>
      <c r="L20" s="5"/>
      <c r="O20" s="5">
        <v>445006</v>
      </c>
      <c r="P20" s="5"/>
      <c r="S20" s="5">
        <v>445006</v>
      </c>
      <c r="T20" s="5"/>
      <c r="W20" s="5">
        <v>445006</v>
      </c>
      <c r="X20" s="5"/>
    </row>
    <row r="21" spans="1:24" ht="15">
      <c r="A21" t="s">
        <v>245</v>
      </c>
      <c r="C21" s="16" t="s">
        <v>231</v>
      </c>
      <c r="D21" s="16"/>
      <c r="G21" s="16" t="s">
        <v>231</v>
      </c>
      <c r="H21" s="16"/>
      <c r="K21" s="16" t="s">
        <v>231</v>
      </c>
      <c r="L21" s="16"/>
      <c r="O21" s="16" t="s">
        <v>231</v>
      </c>
      <c r="P21" s="16"/>
      <c r="S21" s="16" t="s">
        <v>231</v>
      </c>
      <c r="T21" s="16"/>
      <c r="W21" s="16" t="s">
        <v>231</v>
      </c>
      <c r="X21" s="16"/>
    </row>
    <row r="22" ht="15">
      <c r="A22" t="s">
        <v>246</v>
      </c>
    </row>
    <row r="23" spans="1:24" ht="15">
      <c r="A23" t="s">
        <v>247</v>
      </c>
      <c r="C23" s="16" t="s">
        <v>231</v>
      </c>
      <c r="D23" s="16"/>
      <c r="G23" s="16" t="s">
        <v>231</v>
      </c>
      <c r="H23" s="16"/>
      <c r="K23" s="16" t="s">
        <v>231</v>
      </c>
      <c r="L23" s="16"/>
      <c r="O23" s="5">
        <v>6937</v>
      </c>
      <c r="P23" s="5"/>
      <c r="S23" s="5">
        <v>71816</v>
      </c>
      <c r="T23" s="5"/>
      <c r="W23" s="5">
        <v>29557</v>
      </c>
      <c r="X23" s="5"/>
    </row>
    <row r="24" spans="1:24" ht="15">
      <c r="A24" t="s">
        <v>248</v>
      </c>
      <c r="C24" s="16" t="s">
        <v>231</v>
      </c>
      <c r="D24" s="16"/>
      <c r="G24" s="16" t="s">
        <v>231</v>
      </c>
      <c r="H24" s="16"/>
      <c r="K24" s="16" t="s">
        <v>231</v>
      </c>
      <c r="L24" s="16"/>
      <c r="O24" s="5">
        <v>700000</v>
      </c>
      <c r="P24" s="5"/>
      <c r="S24" s="16" t="s">
        <v>231</v>
      </c>
      <c r="T24" s="16"/>
      <c r="W24" s="16" t="s">
        <v>231</v>
      </c>
      <c r="X24" s="16"/>
    </row>
    <row r="25" spans="1:24" ht="15">
      <c r="A25" t="s">
        <v>249</v>
      </c>
      <c r="C25" s="16" t="s">
        <v>231</v>
      </c>
      <c r="D25" s="16"/>
      <c r="G25" s="16" t="s">
        <v>231</v>
      </c>
      <c r="H25" s="16"/>
      <c r="K25" s="5">
        <v>6100</v>
      </c>
      <c r="L25" s="5"/>
      <c r="O25" s="16" t="s">
        <v>231</v>
      </c>
      <c r="P25" s="16"/>
      <c r="S25" s="16" t="s">
        <v>231</v>
      </c>
      <c r="T25" s="16"/>
      <c r="W25" s="5">
        <v>6100</v>
      </c>
      <c r="X25" s="5"/>
    </row>
    <row r="26" spans="1:24" ht="15">
      <c r="A26" t="s">
        <v>106</v>
      </c>
      <c r="C26" s="5">
        <v>1956167</v>
      </c>
      <c r="D26" s="5"/>
      <c r="G26" s="5">
        <v>1605092</v>
      </c>
      <c r="H26" s="5"/>
      <c r="K26" s="5">
        <v>2348267</v>
      </c>
      <c r="L26" s="5"/>
      <c r="O26" s="5">
        <v>4060045</v>
      </c>
      <c r="P26" s="5"/>
      <c r="S26" s="5">
        <v>4795175</v>
      </c>
      <c r="T26" s="5"/>
      <c r="W26" s="5">
        <v>5913254</v>
      </c>
      <c r="X26" s="5"/>
    </row>
  </sheetData>
  <sheetProtection selectLockedCells="1" selectUnlockedCells="1"/>
  <mergeCells count="103">
    <mergeCell ref="A2:F2"/>
    <mergeCell ref="C5:D5"/>
    <mergeCell ref="G5:H5"/>
    <mergeCell ref="K5:L5"/>
    <mergeCell ref="O5:P5"/>
    <mergeCell ref="S5:T5"/>
    <mergeCell ref="W5:X5"/>
    <mergeCell ref="C6:D6"/>
    <mergeCell ref="G6:H6"/>
    <mergeCell ref="K6:L6"/>
    <mergeCell ref="O6:P6"/>
    <mergeCell ref="S6:T6"/>
    <mergeCell ref="W6:X6"/>
    <mergeCell ref="C7:D7"/>
    <mergeCell ref="G7:H7"/>
    <mergeCell ref="K7:L7"/>
    <mergeCell ref="O7:P7"/>
    <mergeCell ref="S7:T7"/>
    <mergeCell ref="W7:X7"/>
    <mergeCell ref="C8:D8"/>
    <mergeCell ref="G8:H8"/>
    <mergeCell ref="K8:L8"/>
    <mergeCell ref="O8:P8"/>
    <mergeCell ref="S8:T8"/>
    <mergeCell ref="W8:X8"/>
    <mergeCell ref="C10:D10"/>
    <mergeCell ref="G10:H10"/>
    <mergeCell ref="K10:L10"/>
    <mergeCell ref="O10:P10"/>
    <mergeCell ref="S10:T10"/>
    <mergeCell ref="W10:X10"/>
    <mergeCell ref="C11:D11"/>
    <mergeCell ref="G11:H11"/>
    <mergeCell ref="K11:L11"/>
    <mergeCell ref="O11:P11"/>
    <mergeCell ref="S11:T11"/>
    <mergeCell ref="W11:X11"/>
    <mergeCell ref="C12:D12"/>
    <mergeCell ref="G12:H12"/>
    <mergeCell ref="K12:L12"/>
    <mergeCell ref="O12:P12"/>
    <mergeCell ref="S12:T12"/>
    <mergeCell ref="W12:X12"/>
    <mergeCell ref="C15:D15"/>
    <mergeCell ref="G15:H15"/>
    <mergeCell ref="K15:L15"/>
    <mergeCell ref="O15:P15"/>
    <mergeCell ref="S15:T15"/>
    <mergeCell ref="W15:X15"/>
    <mergeCell ref="C16:D16"/>
    <mergeCell ref="G16:H16"/>
    <mergeCell ref="K16:L16"/>
    <mergeCell ref="O16:P16"/>
    <mergeCell ref="S16:T16"/>
    <mergeCell ref="W16:X16"/>
    <mergeCell ref="C17:D17"/>
    <mergeCell ref="G17:H17"/>
    <mergeCell ref="K17:L17"/>
    <mergeCell ref="O17:P17"/>
    <mergeCell ref="S17:T17"/>
    <mergeCell ref="W17:X17"/>
    <mergeCell ref="C19:D19"/>
    <mergeCell ref="G19:H19"/>
    <mergeCell ref="K19:L19"/>
    <mergeCell ref="O19:P19"/>
    <mergeCell ref="S19:T19"/>
    <mergeCell ref="W19:X19"/>
    <mergeCell ref="C20:D20"/>
    <mergeCell ref="G20:H20"/>
    <mergeCell ref="K20:L20"/>
    <mergeCell ref="O20:P20"/>
    <mergeCell ref="S20:T20"/>
    <mergeCell ref="W20:X20"/>
    <mergeCell ref="C21:D21"/>
    <mergeCell ref="G21:H21"/>
    <mergeCell ref="K21:L21"/>
    <mergeCell ref="O21:P21"/>
    <mergeCell ref="S21:T21"/>
    <mergeCell ref="W21:X21"/>
    <mergeCell ref="C23:D23"/>
    <mergeCell ref="G23:H23"/>
    <mergeCell ref="K23:L23"/>
    <mergeCell ref="O23:P23"/>
    <mergeCell ref="S23:T23"/>
    <mergeCell ref="W23:X23"/>
    <mergeCell ref="C24:D24"/>
    <mergeCell ref="G24:H24"/>
    <mergeCell ref="K24:L24"/>
    <mergeCell ref="O24:P24"/>
    <mergeCell ref="S24:T24"/>
    <mergeCell ref="W24:X24"/>
    <mergeCell ref="C25:D25"/>
    <mergeCell ref="G25:H25"/>
    <mergeCell ref="K25:L25"/>
    <mergeCell ref="O25:P25"/>
    <mergeCell ref="S25:T25"/>
    <mergeCell ref="W25:X25"/>
    <mergeCell ref="C26:D26"/>
    <mergeCell ref="G26:H26"/>
    <mergeCell ref="K26:L26"/>
    <mergeCell ref="O26:P26"/>
    <mergeCell ref="S26:T26"/>
    <mergeCell ref="W26:X2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H10"/>
  <sheetViews>
    <sheetView workbookViewId="0" topLeftCell="A1">
      <selection activeCell="A1" sqref="A1"/>
    </sheetView>
  </sheetViews>
  <sheetFormatPr defaultColWidth="8.00390625" defaultRowHeight="15"/>
  <cols>
    <col min="1" max="1" width="22.7109375" style="0" customWidth="1"/>
    <col min="2" max="3" width="8.7109375" style="0" customWidth="1"/>
    <col min="4" max="4" width="3.7109375" style="0" customWidth="1"/>
    <col min="5" max="16384" width="8.7109375" style="0" customWidth="1"/>
  </cols>
  <sheetData>
    <row r="2" spans="1:6" ht="15">
      <c r="A2" s="1" t="s">
        <v>17</v>
      </c>
      <c r="B2" s="1"/>
      <c r="C2" s="1"/>
      <c r="D2" s="1"/>
      <c r="E2" s="1"/>
      <c r="F2" s="1"/>
    </row>
    <row r="5" spans="1:8" ht="39.75" customHeight="1">
      <c r="A5" s="2" t="s">
        <v>18</v>
      </c>
      <c r="C5" s="3" t="s">
        <v>19</v>
      </c>
      <c r="D5" s="3"/>
      <c r="G5" s="3" t="s">
        <v>20</v>
      </c>
      <c r="H5" s="3"/>
    </row>
    <row r="6" spans="1:8" ht="15">
      <c r="A6" t="s">
        <v>4</v>
      </c>
      <c r="D6" s="4" t="s">
        <v>21</v>
      </c>
      <c r="G6" s="5">
        <v>539840</v>
      </c>
      <c r="H6" s="5"/>
    </row>
    <row r="7" spans="1:8" ht="15">
      <c r="A7" t="s">
        <v>7</v>
      </c>
      <c r="D7" s="4" t="s">
        <v>22</v>
      </c>
      <c r="G7" s="5">
        <v>198990</v>
      </c>
      <c r="H7" s="5"/>
    </row>
    <row r="8" spans="1:8" ht="15">
      <c r="A8" t="s">
        <v>10</v>
      </c>
      <c r="D8" s="4" t="s">
        <v>22</v>
      </c>
      <c r="G8" s="5">
        <v>198990</v>
      </c>
      <c r="H8" s="5"/>
    </row>
    <row r="9" spans="1:8" ht="15">
      <c r="A9" t="s">
        <v>13</v>
      </c>
      <c r="D9" s="4" t="s">
        <v>23</v>
      </c>
      <c r="G9" s="5">
        <v>164500</v>
      </c>
      <c r="H9" s="5"/>
    </row>
    <row r="10" spans="1:8" ht="15">
      <c r="A10" t="s">
        <v>16</v>
      </c>
      <c r="D10" s="4" t="s">
        <v>24</v>
      </c>
      <c r="G10" s="5">
        <v>134595</v>
      </c>
      <c r="H10" s="5"/>
    </row>
  </sheetData>
  <sheetProtection selectLockedCells="1" selectUnlockedCells="1"/>
  <mergeCells count="8">
    <mergeCell ref="A2:F2"/>
    <mergeCell ref="C5:D5"/>
    <mergeCell ref="G5:H5"/>
    <mergeCell ref="G6:H6"/>
    <mergeCell ref="G7:H7"/>
    <mergeCell ref="G8:H8"/>
    <mergeCell ref="G9:H9"/>
    <mergeCell ref="G10:H10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2:X26"/>
  <sheetViews>
    <sheetView workbookViewId="0" topLeftCell="A1">
      <selection activeCell="A1" sqref="A1"/>
    </sheetView>
  </sheetViews>
  <sheetFormatPr defaultColWidth="8.00390625" defaultRowHeight="15"/>
  <cols>
    <col min="1" max="1" width="49.7109375" style="0" customWidth="1"/>
    <col min="2" max="16384" width="8.7109375" style="0" customWidth="1"/>
  </cols>
  <sheetData>
    <row r="2" spans="1:6" ht="15">
      <c r="A2" s="1" t="s">
        <v>13</v>
      </c>
      <c r="B2" s="1"/>
      <c r="C2" s="1"/>
      <c r="D2" s="1"/>
      <c r="E2" s="1"/>
      <c r="F2" s="1"/>
    </row>
    <row r="5" spans="3:24" ht="39.75" customHeight="1">
      <c r="C5" s="3" t="s">
        <v>224</v>
      </c>
      <c r="D5" s="3"/>
      <c r="G5" s="3" t="s">
        <v>225</v>
      </c>
      <c r="H5" s="3"/>
      <c r="K5" s="3" t="s">
        <v>226</v>
      </c>
      <c r="L5" s="3"/>
      <c r="O5" s="3" t="s">
        <v>227</v>
      </c>
      <c r="P5" s="3"/>
      <c r="S5" s="3" t="s">
        <v>228</v>
      </c>
      <c r="T5" s="3"/>
      <c r="W5" s="3" t="s">
        <v>229</v>
      </c>
      <c r="X5" s="3"/>
    </row>
    <row r="6" spans="1:24" ht="15">
      <c r="A6" t="s">
        <v>230</v>
      </c>
      <c r="C6" s="16" t="s">
        <v>231</v>
      </c>
      <c r="D6" s="16"/>
      <c r="G6" s="16" t="s">
        <v>231</v>
      </c>
      <c r="H6" s="16"/>
      <c r="K6" s="5">
        <v>310500</v>
      </c>
      <c r="L6" s="5"/>
      <c r="O6" s="16" t="s">
        <v>231</v>
      </c>
      <c r="P6" s="16"/>
      <c r="S6" s="16" t="s">
        <v>231</v>
      </c>
      <c r="T6" s="16"/>
      <c r="W6" s="5">
        <v>1402728</v>
      </c>
      <c r="X6" s="5"/>
    </row>
    <row r="7" spans="1:24" ht="15">
      <c r="A7" t="s">
        <v>232</v>
      </c>
      <c r="C7" s="16" t="s">
        <v>231</v>
      </c>
      <c r="D7" s="16"/>
      <c r="G7" s="16" t="s">
        <v>231</v>
      </c>
      <c r="H7" s="16"/>
      <c r="K7" s="16" t="s">
        <v>231</v>
      </c>
      <c r="L7" s="16"/>
      <c r="O7" s="16" t="s">
        <v>231</v>
      </c>
      <c r="P7" s="16"/>
      <c r="S7" s="5">
        <v>689789</v>
      </c>
      <c r="T7" s="5"/>
      <c r="W7" s="16" t="s">
        <v>231</v>
      </c>
      <c r="X7" s="16"/>
    </row>
    <row r="8" spans="1:24" ht="15">
      <c r="A8" t="s">
        <v>233</v>
      </c>
      <c r="C8" s="5">
        <v>291614</v>
      </c>
      <c r="D8" s="5"/>
      <c r="G8" s="16" t="s">
        <v>231</v>
      </c>
      <c r="H8" s="16"/>
      <c r="K8" s="5">
        <v>291614</v>
      </c>
      <c r="L8" s="5"/>
      <c r="O8" s="5">
        <v>291614</v>
      </c>
      <c r="P8" s="5"/>
      <c r="S8" s="5">
        <v>291614</v>
      </c>
      <c r="T8" s="5"/>
      <c r="W8" s="5">
        <v>291614</v>
      </c>
      <c r="X8" s="5"/>
    </row>
    <row r="9" ht="15">
      <c r="A9" t="s">
        <v>234</v>
      </c>
    </row>
    <row r="10" spans="1:24" ht="15">
      <c r="A10" t="s">
        <v>235</v>
      </c>
      <c r="C10" s="5">
        <v>303144</v>
      </c>
      <c r="D10" s="5"/>
      <c r="G10" s="5">
        <v>303144</v>
      </c>
      <c r="H10" s="5"/>
      <c r="K10" s="5">
        <v>303144</v>
      </c>
      <c r="L10" s="5"/>
      <c r="O10" s="5">
        <v>303144</v>
      </c>
      <c r="P10" s="5"/>
      <c r="S10" s="5">
        <v>303144</v>
      </c>
      <c r="T10" s="5"/>
      <c r="W10" s="5">
        <v>303144</v>
      </c>
      <c r="X10" s="5"/>
    </row>
    <row r="11" spans="1:24" ht="15">
      <c r="A11" t="s">
        <v>236</v>
      </c>
      <c r="C11" s="5">
        <v>532250</v>
      </c>
      <c r="D11" s="5"/>
      <c r="G11" s="5">
        <v>532250</v>
      </c>
      <c r="H11" s="5"/>
      <c r="K11" s="5">
        <v>532250</v>
      </c>
      <c r="L11" s="5"/>
      <c r="O11" s="5">
        <v>532250</v>
      </c>
      <c r="P11" s="5"/>
      <c r="S11" s="5">
        <v>532250</v>
      </c>
      <c r="T11" s="5"/>
      <c r="W11" s="5">
        <v>532250</v>
      </c>
      <c r="X11" s="5"/>
    </row>
    <row r="12" spans="1:24" ht="15">
      <c r="A12" t="s">
        <v>237</v>
      </c>
      <c r="C12" s="5">
        <v>245989</v>
      </c>
      <c r="D12" s="5"/>
      <c r="G12" s="5">
        <v>245989</v>
      </c>
      <c r="H12" s="5"/>
      <c r="K12" s="5">
        <v>245989</v>
      </c>
      <c r="L12" s="5"/>
      <c r="O12" s="5">
        <v>245989</v>
      </c>
      <c r="P12" s="5"/>
      <c r="S12" s="5">
        <v>245989</v>
      </c>
      <c r="T12" s="5"/>
      <c r="W12" s="5">
        <v>245989</v>
      </c>
      <c r="X12" s="5"/>
    </row>
    <row r="13" ht="15">
      <c r="A13" t="s">
        <v>238</v>
      </c>
    </row>
    <row r="14" ht="15">
      <c r="A14" s="17" t="s">
        <v>239</v>
      </c>
    </row>
    <row r="15" spans="1:24" ht="15">
      <c r="A15" t="s">
        <v>240</v>
      </c>
      <c r="C15" s="5">
        <v>915741</v>
      </c>
      <c r="D15" s="5"/>
      <c r="G15" s="5">
        <v>915741</v>
      </c>
      <c r="H15" s="5"/>
      <c r="K15" s="5">
        <v>915741</v>
      </c>
      <c r="L15" s="5"/>
      <c r="O15" s="5">
        <v>754558</v>
      </c>
      <c r="P15" s="5"/>
      <c r="S15" s="5">
        <v>915741</v>
      </c>
      <c r="T15" s="5"/>
      <c r="W15" s="5">
        <v>915741</v>
      </c>
      <c r="X15" s="5"/>
    </row>
    <row r="16" spans="1:24" ht="15">
      <c r="A16" t="s">
        <v>241</v>
      </c>
      <c r="C16" s="5">
        <v>735322</v>
      </c>
      <c r="D16" s="5"/>
      <c r="G16" s="5">
        <v>735322</v>
      </c>
      <c r="H16" s="5"/>
      <c r="K16" s="5">
        <v>735322</v>
      </c>
      <c r="L16" s="5"/>
      <c r="O16" s="5">
        <v>605896</v>
      </c>
      <c r="P16" s="5"/>
      <c r="S16" s="5">
        <v>735322</v>
      </c>
      <c r="T16" s="5"/>
      <c r="W16" s="5">
        <v>846926</v>
      </c>
      <c r="X16" s="5"/>
    </row>
    <row r="17" spans="1:24" ht="15">
      <c r="A17" t="s">
        <v>217</v>
      </c>
      <c r="C17" s="5">
        <v>406163</v>
      </c>
      <c r="D17" s="5"/>
      <c r="G17" s="5">
        <v>406163</v>
      </c>
      <c r="H17" s="5"/>
      <c r="K17" s="5">
        <v>406163</v>
      </c>
      <c r="L17" s="5"/>
      <c r="O17" s="16" t="s">
        <v>231</v>
      </c>
      <c r="P17" s="16"/>
      <c r="S17" s="5">
        <v>406163</v>
      </c>
      <c r="T17" s="5"/>
      <c r="W17" s="5">
        <v>600000</v>
      </c>
      <c r="X17" s="5"/>
    </row>
    <row r="18" ht="15">
      <c r="A18" s="17" t="s">
        <v>251</v>
      </c>
    </row>
    <row r="19" spans="1:24" ht="15">
      <c r="A19" t="s">
        <v>243</v>
      </c>
      <c r="C19" s="5">
        <v>847086</v>
      </c>
      <c r="D19" s="5"/>
      <c r="G19" s="5">
        <v>847086</v>
      </c>
      <c r="H19" s="5"/>
      <c r="K19" s="5">
        <v>847086</v>
      </c>
      <c r="L19" s="5"/>
      <c r="O19" s="5">
        <v>847086</v>
      </c>
      <c r="P19" s="5"/>
      <c r="S19" s="5">
        <v>847086</v>
      </c>
      <c r="T19" s="5"/>
      <c r="W19" s="5">
        <v>847086</v>
      </c>
      <c r="X19" s="5"/>
    </row>
    <row r="20" spans="1:24" ht="15">
      <c r="A20" t="s">
        <v>244</v>
      </c>
      <c r="C20" s="5">
        <v>237928</v>
      </c>
      <c r="D20" s="5"/>
      <c r="G20" s="5">
        <v>237928</v>
      </c>
      <c r="H20" s="5"/>
      <c r="K20" s="5">
        <v>237928</v>
      </c>
      <c r="L20" s="5"/>
      <c r="O20" s="5">
        <v>237928</v>
      </c>
      <c r="P20" s="5"/>
      <c r="S20" s="5">
        <v>237928</v>
      </c>
      <c r="T20" s="5"/>
      <c r="W20" s="5">
        <v>237928</v>
      </c>
      <c r="X20" s="5"/>
    </row>
    <row r="21" spans="1:24" ht="15">
      <c r="A21" t="s">
        <v>245</v>
      </c>
      <c r="C21" s="5">
        <v>177214</v>
      </c>
      <c r="D21" s="5"/>
      <c r="G21" s="5">
        <v>177214</v>
      </c>
      <c r="H21" s="5"/>
      <c r="K21" s="5">
        <v>177214</v>
      </c>
      <c r="L21" s="5"/>
      <c r="O21" s="16" t="s">
        <v>231</v>
      </c>
      <c r="P21" s="16"/>
      <c r="S21" s="16" t="s">
        <v>231</v>
      </c>
      <c r="T21" s="16"/>
      <c r="W21" s="5">
        <v>177214</v>
      </c>
      <c r="X21" s="5"/>
    </row>
    <row r="22" ht="15">
      <c r="A22" t="s">
        <v>246</v>
      </c>
    </row>
    <row r="23" spans="1:24" ht="15">
      <c r="A23" t="s">
        <v>247</v>
      </c>
      <c r="C23" s="16" t="s">
        <v>231</v>
      </c>
      <c r="D23" s="16"/>
      <c r="G23" s="16" t="s">
        <v>231</v>
      </c>
      <c r="H23" s="16"/>
      <c r="K23" s="16" t="s">
        <v>231</v>
      </c>
      <c r="L23" s="16"/>
      <c r="O23" s="5">
        <v>141762</v>
      </c>
      <c r="P23" s="5"/>
      <c r="S23" s="5">
        <v>168460</v>
      </c>
      <c r="T23" s="5"/>
      <c r="W23" s="16" t="s">
        <v>231</v>
      </c>
      <c r="X23" s="16"/>
    </row>
    <row r="24" spans="1:24" ht="15">
      <c r="A24" t="s">
        <v>248</v>
      </c>
      <c r="C24" s="5">
        <v>10000</v>
      </c>
      <c r="D24" s="5"/>
      <c r="G24" s="5">
        <v>10000</v>
      </c>
      <c r="H24" s="5"/>
      <c r="K24" s="5">
        <v>10000</v>
      </c>
      <c r="L24" s="5"/>
      <c r="O24" s="5">
        <v>650000</v>
      </c>
      <c r="P24" s="5"/>
      <c r="S24" s="5">
        <v>10000</v>
      </c>
      <c r="T24" s="5"/>
      <c r="W24" s="5">
        <v>10000</v>
      </c>
      <c r="X24" s="5"/>
    </row>
    <row r="25" spans="1:24" ht="15">
      <c r="A25" t="s">
        <v>249</v>
      </c>
      <c r="C25" s="16" t="s">
        <v>231</v>
      </c>
      <c r="D25" s="16"/>
      <c r="G25" s="16" t="s">
        <v>231</v>
      </c>
      <c r="H25" s="16"/>
      <c r="K25" s="5">
        <v>6100</v>
      </c>
      <c r="L25" s="5"/>
      <c r="O25" s="16" t="s">
        <v>231</v>
      </c>
      <c r="P25" s="16"/>
      <c r="S25" s="16" t="s">
        <v>231</v>
      </c>
      <c r="T25" s="16"/>
      <c r="W25" s="5">
        <v>6100</v>
      </c>
      <c r="X25" s="5"/>
    </row>
    <row r="26" spans="1:24" ht="15">
      <c r="A26" t="s">
        <v>106</v>
      </c>
      <c r="C26" s="5">
        <v>4702451</v>
      </c>
      <c r="D26" s="5"/>
      <c r="G26" s="5">
        <v>4410837</v>
      </c>
      <c r="H26" s="5"/>
      <c r="K26" s="5">
        <v>5019051</v>
      </c>
      <c r="L26" s="5"/>
      <c r="O26" s="5">
        <v>4610227</v>
      </c>
      <c r="P26" s="5"/>
      <c r="S26" s="5">
        <v>5383486</v>
      </c>
      <c r="T26" s="5"/>
      <c r="W26" s="5">
        <v>6416720</v>
      </c>
      <c r="X26" s="5"/>
    </row>
  </sheetData>
  <sheetProtection selectLockedCells="1" selectUnlockedCells="1"/>
  <mergeCells count="103">
    <mergeCell ref="A2:F2"/>
    <mergeCell ref="C5:D5"/>
    <mergeCell ref="G5:H5"/>
    <mergeCell ref="K5:L5"/>
    <mergeCell ref="O5:P5"/>
    <mergeCell ref="S5:T5"/>
    <mergeCell ref="W5:X5"/>
    <mergeCell ref="C6:D6"/>
    <mergeCell ref="G6:H6"/>
    <mergeCell ref="K6:L6"/>
    <mergeCell ref="O6:P6"/>
    <mergeCell ref="S6:T6"/>
    <mergeCell ref="W6:X6"/>
    <mergeCell ref="C7:D7"/>
    <mergeCell ref="G7:H7"/>
    <mergeCell ref="K7:L7"/>
    <mergeCell ref="O7:P7"/>
    <mergeCell ref="S7:T7"/>
    <mergeCell ref="W7:X7"/>
    <mergeCell ref="C8:D8"/>
    <mergeCell ref="G8:H8"/>
    <mergeCell ref="K8:L8"/>
    <mergeCell ref="O8:P8"/>
    <mergeCell ref="S8:T8"/>
    <mergeCell ref="W8:X8"/>
    <mergeCell ref="C10:D10"/>
    <mergeCell ref="G10:H10"/>
    <mergeCell ref="K10:L10"/>
    <mergeCell ref="O10:P10"/>
    <mergeCell ref="S10:T10"/>
    <mergeCell ref="W10:X10"/>
    <mergeCell ref="C11:D11"/>
    <mergeCell ref="G11:H11"/>
    <mergeCell ref="K11:L11"/>
    <mergeCell ref="O11:P11"/>
    <mergeCell ref="S11:T11"/>
    <mergeCell ref="W11:X11"/>
    <mergeCell ref="C12:D12"/>
    <mergeCell ref="G12:H12"/>
    <mergeCell ref="K12:L12"/>
    <mergeCell ref="O12:P12"/>
    <mergeCell ref="S12:T12"/>
    <mergeCell ref="W12:X12"/>
    <mergeCell ref="C15:D15"/>
    <mergeCell ref="G15:H15"/>
    <mergeCell ref="K15:L15"/>
    <mergeCell ref="O15:P15"/>
    <mergeCell ref="S15:T15"/>
    <mergeCell ref="W15:X15"/>
    <mergeCell ref="C16:D16"/>
    <mergeCell ref="G16:H16"/>
    <mergeCell ref="K16:L16"/>
    <mergeCell ref="O16:P16"/>
    <mergeCell ref="S16:T16"/>
    <mergeCell ref="W16:X16"/>
    <mergeCell ref="C17:D17"/>
    <mergeCell ref="G17:H17"/>
    <mergeCell ref="K17:L17"/>
    <mergeCell ref="O17:P17"/>
    <mergeCell ref="S17:T17"/>
    <mergeCell ref="W17:X17"/>
    <mergeCell ref="C19:D19"/>
    <mergeCell ref="G19:H19"/>
    <mergeCell ref="K19:L19"/>
    <mergeCell ref="O19:P19"/>
    <mergeCell ref="S19:T19"/>
    <mergeCell ref="W19:X19"/>
    <mergeCell ref="C20:D20"/>
    <mergeCell ref="G20:H20"/>
    <mergeCell ref="K20:L20"/>
    <mergeCell ref="O20:P20"/>
    <mergeCell ref="S20:T20"/>
    <mergeCell ref="W20:X20"/>
    <mergeCell ref="C21:D21"/>
    <mergeCell ref="G21:H21"/>
    <mergeCell ref="K21:L21"/>
    <mergeCell ref="O21:P21"/>
    <mergeCell ref="S21:T21"/>
    <mergeCell ref="W21:X21"/>
    <mergeCell ref="C23:D23"/>
    <mergeCell ref="G23:H23"/>
    <mergeCell ref="K23:L23"/>
    <mergeCell ref="O23:P23"/>
    <mergeCell ref="S23:T23"/>
    <mergeCell ref="W23:X23"/>
    <mergeCell ref="C24:D24"/>
    <mergeCell ref="G24:H24"/>
    <mergeCell ref="K24:L24"/>
    <mergeCell ref="O24:P24"/>
    <mergeCell ref="S24:T24"/>
    <mergeCell ref="W24:X24"/>
    <mergeCell ref="C25:D25"/>
    <mergeCell ref="G25:H25"/>
    <mergeCell ref="K25:L25"/>
    <mergeCell ref="O25:P25"/>
    <mergeCell ref="S25:T25"/>
    <mergeCell ref="W25:X25"/>
    <mergeCell ref="C26:D26"/>
    <mergeCell ref="G26:H26"/>
    <mergeCell ref="K26:L26"/>
    <mergeCell ref="O26:P26"/>
    <mergeCell ref="S26:T26"/>
    <mergeCell ref="W26:X2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2:X26"/>
  <sheetViews>
    <sheetView workbookViewId="0" topLeftCell="A1">
      <selection activeCell="A1" sqref="A1"/>
    </sheetView>
  </sheetViews>
  <sheetFormatPr defaultColWidth="8.00390625" defaultRowHeight="15"/>
  <cols>
    <col min="1" max="1" width="49.7109375" style="0" customWidth="1"/>
    <col min="2" max="16384" width="8.7109375" style="0" customWidth="1"/>
  </cols>
  <sheetData>
    <row r="2" spans="1:6" ht="15">
      <c r="A2" s="1" t="s">
        <v>16</v>
      </c>
      <c r="B2" s="1"/>
      <c r="C2" s="1"/>
      <c r="D2" s="1"/>
      <c r="E2" s="1"/>
      <c r="F2" s="1"/>
    </row>
    <row r="5" spans="3:24" ht="39.75" customHeight="1">
      <c r="C5" s="3" t="s">
        <v>224</v>
      </c>
      <c r="D5" s="3"/>
      <c r="G5" s="3" t="s">
        <v>225</v>
      </c>
      <c r="H5" s="3"/>
      <c r="K5" s="3" t="s">
        <v>226</v>
      </c>
      <c r="L5" s="3"/>
      <c r="O5" s="3" t="s">
        <v>227</v>
      </c>
      <c r="P5" s="3"/>
      <c r="S5" s="3" t="s">
        <v>228</v>
      </c>
      <c r="T5" s="3"/>
      <c r="W5" s="3" t="s">
        <v>253</v>
      </c>
      <c r="X5" s="3"/>
    </row>
    <row r="6" spans="1:24" ht="15">
      <c r="A6" t="s">
        <v>230</v>
      </c>
      <c r="C6" s="16" t="s">
        <v>231</v>
      </c>
      <c r="D6" s="16"/>
      <c r="G6" s="16" t="s">
        <v>231</v>
      </c>
      <c r="H6" s="16"/>
      <c r="K6" s="5">
        <v>285500</v>
      </c>
      <c r="L6" s="5"/>
      <c r="O6" s="16" t="s">
        <v>231</v>
      </c>
      <c r="P6" s="16"/>
      <c r="S6" s="16" t="s">
        <v>231</v>
      </c>
      <c r="T6" s="16"/>
      <c r="W6" s="5">
        <v>1232048</v>
      </c>
      <c r="X6" s="5"/>
    </row>
    <row r="7" spans="1:24" ht="15">
      <c r="A7" t="s">
        <v>232</v>
      </c>
      <c r="C7" s="16" t="s">
        <v>231</v>
      </c>
      <c r="D7" s="16"/>
      <c r="G7" s="16" t="s">
        <v>231</v>
      </c>
      <c r="H7" s="16"/>
      <c r="K7" s="16" t="s">
        <v>231</v>
      </c>
      <c r="L7" s="16"/>
      <c r="O7" s="16" t="s">
        <v>231</v>
      </c>
      <c r="P7" s="16"/>
      <c r="S7" s="5">
        <v>1925607</v>
      </c>
      <c r="T7" s="5"/>
      <c r="W7" s="16" t="s">
        <v>231</v>
      </c>
      <c r="X7" s="16"/>
    </row>
    <row r="8" spans="1:24" ht="15">
      <c r="A8" t="s">
        <v>233</v>
      </c>
      <c r="C8" s="5">
        <v>236946</v>
      </c>
      <c r="D8" s="5"/>
      <c r="G8" s="16" t="s">
        <v>231</v>
      </c>
      <c r="H8" s="16"/>
      <c r="K8" s="5">
        <v>236946</v>
      </c>
      <c r="L8" s="5"/>
      <c r="O8" s="5">
        <v>236946</v>
      </c>
      <c r="P8" s="5"/>
      <c r="S8" s="5">
        <v>236946</v>
      </c>
      <c r="T8" s="5"/>
      <c r="W8" s="5">
        <v>236946</v>
      </c>
      <c r="X8" s="5"/>
    </row>
    <row r="9" ht="15">
      <c r="A9" t="s">
        <v>234</v>
      </c>
    </row>
    <row r="10" spans="1:24" ht="15">
      <c r="A10" t="s">
        <v>235</v>
      </c>
      <c r="C10" s="16" t="s">
        <v>231</v>
      </c>
      <c r="D10" s="16"/>
      <c r="G10" s="16" t="s">
        <v>231</v>
      </c>
      <c r="H10" s="16"/>
      <c r="K10" s="16" t="s">
        <v>231</v>
      </c>
      <c r="L10" s="16"/>
      <c r="O10" s="5">
        <v>217568</v>
      </c>
      <c r="P10" s="5"/>
      <c r="S10" s="5">
        <v>217568</v>
      </c>
      <c r="T10" s="5"/>
      <c r="W10" s="5">
        <v>217568</v>
      </c>
      <c r="X10" s="5"/>
    </row>
    <row r="11" spans="1:24" ht="15">
      <c r="A11" t="s">
        <v>236</v>
      </c>
      <c r="C11" s="16" t="s">
        <v>231</v>
      </c>
      <c r="D11" s="16"/>
      <c r="G11" s="16" t="s">
        <v>231</v>
      </c>
      <c r="H11" s="16"/>
      <c r="K11" s="16" t="s">
        <v>231</v>
      </c>
      <c r="L11" s="16"/>
      <c r="O11" s="5">
        <v>382030</v>
      </c>
      <c r="P11" s="5"/>
      <c r="S11" s="5">
        <v>382030</v>
      </c>
      <c r="T11" s="5"/>
      <c r="W11" s="5">
        <v>382030</v>
      </c>
      <c r="X11" s="5"/>
    </row>
    <row r="12" spans="1:24" ht="15">
      <c r="A12" t="s">
        <v>237</v>
      </c>
      <c r="C12" s="16" t="s">
        <v>231</v>
      </c>
      <c r="D12" s="16"/>
      <c r="G12" s="16" t="s">
        <v>231</v>
      </c>
      <c r="H12" s="16"/>
      <c r="K12" s="16" t="s">
        <v>231</v>
      </c>
      <c r="L12" s="16"/>
      <c r="O12" s="5">
        <v>176538</v>
      </c>
      <c r="P12" s="5"/>
      <c r="S12" s="5">
        <v>176538</v>
      </c>
      <c r="T12" s="5"/>
      <c r="W12" s="5">
        <v>176538</v>
      </c>
      <c r="X12" s="5"/>
    </row>
    <row r="13" ht="15">
      <c r="A13" t="s">
        <v>238</v>
      </c>
    </row>
    <row r="14" ht="15">
      <c r="A14" s="17" t="s">
        <v>239</v>
      </c>
    </row>
    <row r="15" spans="1:24" ht="15">
      <c r="A15" t="s">
        <v>240</v>
      </c>
      <c r="C15" s="5">
        <v>314446</v>
      </c>
      <c r="D15" s="5"/>
      <c r="G15" s="5">
        <v>314446</v>
      </c>
      <c r="H15" s="5"/>
      <c r="K15" s="5">
        <v>314446</v>
      </c>
      <c r="L15" s="5"/>
      <c r="O15" s="5">
        <v>169424</v>
      </c>
      <c r="P15" s="5"/>
      <c r="S15" s="5">
        <v>314446</v>
      </c>
      <c r="T15" s="5"/>
      <c r="W15" s="5">
        <v>314446</v>
      </c>
      <c r="X15" s="5"/>
    </row>
    <row r="16" spans="1:24" ht="15">
      <c r="A16" t="s">
        <v>241</v>
      </c>
      <c r="C16" s="5">
        <v>235400</v>
      </c>
      <c r="D16" s="5"/>
      <c r="G16" s="5">
        <v>235400</v>
      </c>
      <c r="H16" s="5"/>
      <c r="K16" s="5">
        <v>235400</v>
      </c>
      <c r="L16" s="5"/>
      <c r="O16" s="5">
        <v>126834</v>
      </c>
      <c r="P16" s="5"/>
      <c r="S16" s="5">
        <v>235400</v>
      </c>
      <c r="T16" s="5"/>
      <c r="W16" s="5">
        <v>283515</v>
      </c>
      <c r="X16" s="5"/>
    </row>
    <row r="17" spans="1:24" ht="15">
      <c r="A17" t="s">
        <v>217</v>
      </c>
      <c r="C17" s="16" t="s">
        <v>231</v>
      </c>
      <c r="D17" s="16"/>
      <c r="G17" s="16" t="s">
        <v>231</v>
      </c>
      <c r="H17" s="16"/>
      <c r="K17" s="16" t="s">
        <v>231</v>
      </c>
      <c r="L17" s="16"/>
      <c r="O17" s="16" t="s">
        <v>231</v>
      </c>
      <c r="P17" s="16"/>
      <c r="S17" s="5">
        <v>268220</v>
      </c>
      <c r="T17" s="5"/>
      <c r="W17" s="16" t="s">
        <v>231</v>
      </c>
      <c r="X17" s="16"/>
    </row>
    <row r="18" ht="15">
      <c r="A18" s="17" t="s">
        <v>251</v>
      </c>
    </row>
    <row r="19" spans="1:24" ht="15">
      <c r="A19" t="s">
        <v>243</v>
      </c>
      <c r="C19" s="5">
        <v>560546</v>
      </c>
      <c r="D19" s="5"/>
      <c r="G19" s="5">
        <v>560546</v>
      </c>
      <c r="H19" s="5"/>
      <c r="K19" s="5">
        <v>560546</v>
      </c>
      <c r="L19" s="5"/>
      <c r="O19" s="5">
        <v>560546</v>
      </c>
      <c r="P19" s="5"/>
      <c r="S19" s="5">
        <v>560546</v>
      </c>
      <c r="T19" s="5"/>
      <c r="W19" s="5">
        <v>560546</v>
      </c>
      <c r="X19" s="5"/>
    </row>
    <row r="20" spans="1:24" ht="15">
      <c r="A20" t="s">
        <v>244</v>
      </c>
      <c r="C20" s="5">
        <v>108461</v>
      </c>
      <c r="D20" s="5"/>
      <c r="G20" s="5">
        <v>108461</v>
      </c>
      <c r="H20" s="5"/>
      <c r="K20" s="5">
        <v>108461</v>
      </c>
      <c r="L20" s="5"/>
      <c r="O20" s="5">
        <v>108461</v>
      </c>
      <c r="P20" s="5"/>
      <c r="S20" s="5">
        <v>108461</v>
      </c>
      <c r="T20" s="5"/>
      <c r="W20" s="5">
        <v>108461</v>
      </c>
      <c r="X20" s="5"/>
    </row>
    <row r="21" spans="1:24" ht="15">
      <c r="A21" t="s">
        <v>245</v>
      </c>
      <c r="C21" s="16" t="s">
        <v>231</v>
      </c>
      <c r="D21" s="16"/>
      <c r="G21" s="16" t="s">
        <v>231</v>
      </c>
      <c r="H21" s="16"/>
      <c r="K21" s="16" t="s">
        <v>231</v>
      </c>
      <c r="L21" s="16"/>
      <c r="O21" s="16" t="s">
        <v>231</v>
      </c>
      <c r="P21" s="16"/>
      <c r="S21" s="16" t="s">
        <v>231</v>
      </c>
      <c r="T21" s="16"/>
      <c r="W21" s="16" t="s">
        <v>231</v>
      </c>
      <c r="X21" s="16"/>
    </row>
    <row r="22" ht="15">
      <c r="A22" t="s">
        <v>246</v>
      </c>
    </row>
    <row r="23" spans="1:24" ht="15">
      <c r="A23" t="s">
        <v>247</v>
      </c>
      <c r="C23" s="16" t="s">
        <v>231</v>
      </c>
      <c r="D23" s="16"/>
      <c r="G23" s="16" t="s">
        <v>231</v>
      </c>
      <c r="H23" s="16"/>
      <c r="K23" s="16" t="s">
        <v>231</v>
      </c>
      <c r="L23" s="16"/>
      <c r="O23" s="5">
        <v>119564</v>
      </c>
      <c r="P23" s="5"/>
      <c r="S23" s="5">
        <v>197157</v>
      </c>
      <c r="T23" s="5"/>
      <c r="W23" s="5">
        <v>43316</v>
      </c>
      <c r="X23" s="5"/>
    </row>
    <row r="24" spans="1:24" ht="15">
      <c r="A24" t="s">
        <v>248</v>
      </c>
      <c r="C24" s="16" t="s">
        <v>231</v>
      </c>
      <c r="D24" s="16"/>
      <c r="G24" s="16" t="s">
        <v>231</v>
      </c>
      <c r="H24" s="16"/>
      <c r="K24" s="16" t="s">
        <v>231</v>
      </c>
      <c r="L24" s="16"/>
      <c r="O24" s="5">
        <v>1200000</v>
      </c>
      <c r="P24" s="5"/>
      <c r="S24" s="16" t="s">
        <v>231</v>
      </c>
      <c r="T24" s="16"/>
      <c r="W24" s="16" t="s">
        <v>231</v>
      </c>
      <c r="X24" s="16"/>
    </row>
    <row r="25" spans="1:24" ht="15">
      <c r="A25" t="s">
        <v>249</v>
      </c>
      <c r="C25" s="16" t="s">
        <v>231</v>
      </c>
      <c r="D25" s="16"/>
      <c r="G25" s="16" t="s">
        <v>231</v>
      </c>
      <c r="H25" s="16"/>
      <c r="K25" s="5">
        <v>6100</v>
      </c>
      <c r="L25" s="5"/>
      <c r="O25" s="16" t="s">
        <v>231</v>
      </c>
      <c r="P25" s="16"/>
      <c r="S25" s="16" t="s">
        <v>231</v>
      </c>
      <c r="T25" s="16"/>
      <c r="W25" s="5">
        <v>6100</v>
      </c>
      <c r="X25" s="5"/>
    </row>
    <row r="26" spans="1:24" ht="15">
      <c r="A26" t="s">
        <v>106</v>
      </c>
      <c r="C26" s="5">
        <v>1455799</v>
      </c>
      <c r="D26" s="5"/>
      <c r="G26" s="5">
        <v>1218853</v>
      </c>
      <c r="H26" s="5"/>
      <c r="K26" s="5">
        <v>1747399</v>
      </c>
      <c r="L26" s="5"/>
      <c r="O26" s="5">
        <v>3297911</v>
      </c>
      <c r="P26" s="5"/>
      <c r="S26" s="5">
        <v>4622919</v>
      </c>
      <c r="T26" s="5"/>
      <c r="W26" s="5">
        <v>3561514</v>
      </c>
      <c r="X26" s="5"/>
    </row>
  </sheetData>
  <sheetProtection selectLockedCells="1" selectUnlockedCells="1"/>
  <mergeCells count="103">
    <mergeCell ref="A2:F2"/>
    <mergeCell ref="C5:D5"/>
    <mergeCell ref="G5:H5"/>
    <mergeCell ref="K5:L5"/>
    <mergeCell ref="O5:P5"/>
    <mergeCell ref="S5:T5"/>
    <mergeCell ref="W5:X5"/>
    <mergeCell ref="C6:D6"/>
    <mergeCell ref="G6:H6"/>
    <mergeCell ref="K6:L6"/>
    <mergeCell ref="O6:P6"/>
    <mergeCell ref="S6:T6"/>
    <mergeCell ref="W6:X6"/>
    <mergeCell ref="C7:D7"/>
    <mergeCell ref="G7:H7"/>
    <mergeCell ref="K7:L7"/>
    <mergeCell ref="O7:P7"/>
    <mergeCell ref="S7:T7"/>
    <mergeCell ref="W7:X7"/>
    <mergeCell ref="C8:D8"/>
    <mergeCell ref="G8:H8"/>
    <mergeCell ref="K8:L8"/>
    <mergeCell ref="O8:P8"/>
    <mergeCell ref="S8:T8"/>
    <mergeCell ref="W8:X8"/>
    <mergeCell ref="C10:D10"/>
    <mergeCell ref="G10:H10"/>
    <mergeCell ref="K10:L10"/>
    <mergeCell ref="O10:P10"/>
    <mergeCell ref="S10:T10"/>
    <mergeCell ref="W10:X10"/>
    <mergeCell ref="C11:D11"/>
    <mergeCell ref="G11:H11"/>
    <mergeCell ref="K11:L11"/>
    <mergeCell ref="O11:P11"/>
    <mergeCell ref="S11:T11"/>
    <mergeCell ref="W11:X11"/>
    <mergeCell ref="C12:D12"/>
    <mergeCell ref="G12:H12"/>
    <mergeCell ref="K12:L12"/>
    <mergeCell ref="O12:P12"/>
    <mergeCell ref="S12:T12"/>
    <mergeCell ref="W12:X12"/>
    <mergeCell ref="C15:D15"/>
    <mergeCell ref="G15:H15"/>
    <mergeCell ref="K15:L15"/>
    <mergeCell ref="O15:P15"/>
    <mergeCell ref="S15:T15"/>
    <mergeCell ref="W15:X15"/>
    <mergeCell ref="C16:D16"/>
    <mergeCell ref="G16:H16"/>
    <mergeCell ref="K16:L16"/>
    <mergeCell ref="O16:P16"/>
    <mergeCell ref="S16:T16"/>
    <mergeCell ref="W16:X16"/>
    <mergeCell ref="C17:D17"/>
    <mergeCell ref="G17:H17"/>
    <mergeCell ref="K17:L17"/>
    <mergeCell ref="O17:P17"/>
    <mergeCell ref="S17:T17"/>
    <mergeCell ref="W17:X17"/>
    <mergeCell ref="C19:D19"/>
    <mergeCell ref="G19:H19"/>
    <mergeCell ref="K19:L19"/>
    <mergeCell ref="O19:P19"/>
    <mergeCell ref="S19:T19"/>
    <mergeCell ref="W19:X19"/>
    <mergeCell ref="C20:D20"/>
    <mergeCell ref="G20:H20"/>
    <mergeCell ref="K20:L20"/>
    <mergeCell ref="O20:P20"/>
    <mergeCell ref="S20:T20"/>
    <mergeCell ref="W20:X20"/>
    <mergeCell ref="C21:D21"/>
    <mergeCell ref="G21:H21"/>
    <mergeCell ref="K21:L21"/>
    <mergeCell ref="O21:P21"/>
    <mergeCell ref="S21:T21"/>
    <mergeCell ref="W21:X21"/>
    <mergeCell ref="C23:D23"/>
    <mergeCell ref="G23:H23"/>
    <mergeCell ref="K23:L23"/>
    <mergeCell ref="O23:P23"/>
    <mergeCell ref="S23:T23"/>
    <mergeCell ref="W23:X23"/>
    <mergeCell ref="C24:D24"/>
    <mergeCell ref="G24:H24"/>
    <mergeCell ref="K24:L24"/>
    <mergeCell ref="O24:P24"/>
    <mergeCell ref="S24:T24"/>
    <mergeCell ref="W24:X24"/>
    <mergeCell ref="C25:D25"/>
    <mergeCell ref="G25:H25"/>
    <mergeCell ref="K25:L25"/>
    <mergeCell ref="O25:P25"/>
    <mergeCell ref="S25:T25"/>
    <mergeCell ref="W25:X25"/>
    <mergeCell ref="C26:D26"/>
    <mergeCell ref="G26:H26"/>
    <mergeCell ref="K26:L26"/>
    <mergeCell ref="O26:P26"/>
    <mergeCell ref="S26:T26"/>
    <mergeCell ref="W26:X2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2:T13"/>
  <sheetViews>
    <sheetView workbookViewId="0" topLeftCell="A1">
      <selection activeCell="A1" sqref="A1"/>
    </sheetView>
  </sheetViews>
  <sheetFormatPr defaultColWidth="8.00390625" defaultRowHeight="15"/>
  <cols>
    <col min="1" max="1" width="21.7109375" style="0" customWidth="1"/>
    <col min="2" max="15" width="8.7109375" style="0" customWidth="1"/>
    <col min="16" max="16" width="1.7109375" style="0" customWidth="1"/>
    <col min="17" max="16384" width="8.7109375" style="0" customWidth="1"/>
  </cols>
  <sheetData>
    <row r="2" spans="1:6" ht="15">
      <c r="A2" s="1" t="s">
        <v>254</v>
      </c>
      <c r="B2" s="1"/>
      <c r="C2" s="1"/>
      <c r="D2" s="1"/>
      <c r="E2" s="1"/>
      <c r="F2" s="1"/>
    </row>
    <row r="5" spans="1:20" ht="39.75" customHeight="1">
      <c r="A5" s="2" t="s">
        <v>145</v>
      </c>
      <c r="C5" s="3" t="s">
        <v>255</v>
      </c>
      <c r="D5" s="3"/>
      <c r="G5" s="3" t="s">
        <v>256</v>
      </c>
      <c r="H5" s="3"/>
      <c r="K5" s="3" t="s">
        <v>257</v>
      </c>
      <c r="L5" s="3"/>
      <c r="O5" s="3" t="s">
        <v>258</v>
      </c>
      <c r="P5" s="3"/>
      <c r="S5" s="3" t="s">
        <v>106</v>
      </c>
      <c r="T5" s="3"/>
    </row>
    <row r="6" spans="1:20" ht="15">
      <c r="A6" t="s">
        <v>259</v>
      </c>
      <c r="C6" s="5">
        <v>58700</v>
      </c>
      <c r="D6" s="5"/>
      <c r="G6" s="5">
        <v>51738</v>
      </c>
      <c r="H6" s="5"/>
      <c r="K6" s="5">
        <v>33249</v>
      </c>
      <c r="L6" s="5"/>
      <c r="P6" s="4" t="s">
        <v>175</v>
      </c>
      <c r="S6" s="5">
        <v>143687</v>
      </c>
      <c r="T6" s="5"/>
    </row>
    <row r="7" spans="1:20" ht="15">
      <c r="A7" t="s">
        <v>260</v>
      </c>
      <c r="C7" s="5">
        <v>61950</v>
      </c>
      <c r="D7" s="5"/>
      <c r="G7" s="5">
        <v>51738</v>
      </c>
      <c r="H7" s="5"/>
      <c r="K7" s="5">
        <v>33249</v>
      </c>
      <c r="L7" s="5"/>
      <c r="P7" s="4" t="s">
        <v>175</v>
      </c>
      <c r="S7" s="5">
        <v>146937</v>
      </c>
      <c r="T7" s="5"/>
    </row>
    <row r="8" spans="1:20" ht="15">
      <c r="A8" t="s">
        <v>261</v>
      </c>
      <c r="C8" s="5">
        <v>55200</v>
      </c>
      <c r="D8" s="5"/>
      <c r="G8" s="5">
        <v>51738</v>
      </c>
      <c r="H8" s="5"/>
      <c r="K8" s="5">
        <v>33249</v>
      </c>
      <c r="L8" s="5"/>
      <c r="P8" s="4" t="s">
        <v>175</v>
      </c>
      <c r="S8" s="5">
        <v>140187</v>
      </c>
      <c r="T8" s="5"/>
    </row>
    <row r="9" spans="1:20" ht="15">
      <c r="A9" t="s">
        <v>262</v>
      </c>
      <c r="C9" s="5">
        <v>68550</v>
      </c>
      <c r="D9" s="5"/>
      <c r="G9" s="5">
        <v>51738</v>
      </c>
      <c r="H9" s="5"/>
      <c r="K9" s="5">
        <v>33249</v>
      </c>
      <c r="L9" s="5"/>
      <c r="P9" s="4" t="s">
        <v>175</v>
      </c>
      <c r="S9" s="5">
        <v>153537</v>
      </c>
      <c r="T9" s="5"/>
    </row>
    <row r="10" spans="1:20" ht="15">
      <c r="A10" t="s">
        <v>263</v>
      </c>
      <c r="C10" s="5">
        <v>80150</v>
      </c>
      <c r="D10" s="5"/>
      <c r="G10" s="5">
        <v>51738</v>
      </c>
      <c r="H10" s="5"/>
      <c r="K10" s="5">
        <v>33249</v>
      </c>
      <c r="L10" s="5"/>
      <c r="P10" s="4" t="s">
        <v>175</v>
      </c>
      <c r="S10" s="5">
        <v>165137</v>
      </c>
      <c r="T10" s="5"/>
    </row>
    <row r="11" spans="1:20" ht="15">
      <c r="A11" t="s">
        <v>264</v>
      </c>
      <c r="C11" s="5">
        <v>54400</v>
      </c>
      <c r="D11" s="5"/>
      <c r="G11" s="5">
        <v>51738</v>
      </c>
      <c r="H11" s="5"/>
      <c r="K11" s="5">
        <v>33249</v>
      </c>
      <c r="L11" s="5"/>
      <c r="P11" s="4" t="s">
        <v>175</v>
      </c>
      <c r="S11" s="5">
        <v>139387</v>
      </c>
      <c r="T11" s="5"/>
    </row>
    <row r="12" spans="1:20" ht="15">
      <c r="A12" t="s">
        <v>265</v>
      </c>
      <c r="C12" s="5">
        <v>54200</v>
      </c>
      <c r="D12" s="5"/>
      <c r="G12" s="5">
        <v>51738</v>
      </c>
      <c r="H12" s="5"/>
      <c r="K12" s="5">
        <v>33249</v>
      </c>
      <c r="L12" s="5"/>
      <c r="P12" s="4" t="s">
        <v>175</v>
      </c>
      <c r="S12" s="5">
        <v>139187</v>
      </c>
      <c r="T12" s="5"/>
    </row>
    <row r="13" spans="1:20" ht="15">
      <c r="A13" t="s">
        <v>266</v>
      </c>
      <c r="C13" s="5">
        <v>63700</v>
      </c>
      <c r="D13" s="5"/>
      <c r="G13" s="5">
        <v>51738</v>
      </c>
      <c r="H13" s="5"/>
      <c r="K13" s="5">
        <v>33249</v>
      </c>
      <c r="L13" s="5"/>
      <c r="P13" s="4" t="s">
        <v>175</v>
      </c>
      <c r="S13" s="5">
        <v>148687</v>
      </c>
      <c r="T13" s="5"/>
    </row>
  </sheetData>
  <sheetProtection selectLockedCells="1" selectUnlockedCells="1"/>
  <mergeCells count="38">
    <mergeCell ref="A2:F2"/>
    <mergeCell ref="C5:D5"/>
    <mergeCell ref="G5:H5"/>
    <mergeCell ref="K5:L5"/>
    <mergeCell ref="O5:P5"/>
    <mergeCell ref="S5:T5"/>
    <mergeCell ref="C6:D6"/>
    <mergeCell ref="G6:H6"/>
    <mergeCell ref="K6:L6"/>
    <mergeCell ref="S6:T6"/>
    <mergeCell ref="C7:D7"/>
    <mergeCell ref="G7:H7"/>
    <mergeCell ref="K7:L7"/>
    <mergeCell ref="S7:T7"/>
    <mergeCell ref="C8:D8"/>
    <mergeCell ref="G8:H8"/>
    <mergeCell ref="K8:L8"/>
    <mergeCell ref="S8:T8"/>
    <mergeCell ref="C9:D9"/>
    <mergeCell ref="G9:H9"/>
    <mergeCell ref="K9:L9"/>
    <mergeCell ref="S9:T9"/>
    <mergeCell ref="C10:D10"/>
    <mergeCell ref="G10:H10"/>
    <mergeCell ref="K10:L10"/>
    <mergeCell ref="S10:T10"/>
    <mergeCell ref="C11:D11"/>
    <mergeCell ref="G11:H11"/>
    <mergeCell ref="K11:L11"/>
    <mergeCell ref="S11:T11"/>
    <mergeCell ref="C12:D12"/>
    <mergeCell ref="G12:H12"/>
    <mergeCell ref="K12:L12"/>
    <mergeCell ref="S12:T12"/>
    <mergeCell ref="C13:D13"/>
    <mergeCell ref="G13:H13"/>
    <mergeCell ref="K13:L13"/>
    <mergeCell ref="S13:T1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2:X21"/>
  <sheetViews>
    <sheetView workbookViewId="0" topLeftCell="A1">
      <selection activeCell="A1" sqref="A1"/>
    </sheetView>
  </sheetViews>
  <sheetFormatPr defaultColWidth="8.00390625" defaultRowHeight="15"/>
  <cols>
    <col min="1" max="1" width="60.7109375" style="0" customWidth="1"/>
    <col min="2" max="3" width="8.7109375" style="0" customWidth="1"/>
    <col min="4" max="5" width="10.7109375" style="0" customWidth="1"/>
    <col min="6" max="7" width="8.7109375" style="0" customWidth="1"/>
    <col min="8" max="9" width="10.7109375" style="0" customWidth="1"/>
    <col min="10" max="11" width="8.7109375" style="0" customWidth="1"/>
    <col min="12" max="12" width="10.7109375" style="0" customWidth="1"/>
    <col min="13" max="15" width="8.7109375" style="0" customWidth="1"/>
    <col min="16" max="16" width="6.7109375" style="0" customWidth="1"/>
    <col min="17" max="19" width="8.7109375" style="0" customWidth="1"/>
    <col min="20" max="21" width="10.7109375" style="0" customWidth="1"/>
    <col min="22" max="23" width="8.7109375" style="0" customWidth="1"/>
    <col min="24" max="24" width="5.7109375" style="0" customWidth="1"/>
    <col min="25" max="16384" width="8.7109375" style="0" customWidth="1"/>
  </cols>
  <sheetData>
    <row r="2" spans="1:6" ht="15">
      <c r="A2" s="1" t="s">
        <v>267</v>
      </c>
      <c r="B2" s="1"/>
      <c r="C2" s="1"/>
      <c r="D2" s="1"/>
      <c r="E2" s="1"/>
      <c r="F2" s="1"/>
    </row>
    <row r="5" spans="3:24" ht="39.75" customHeight="1">
      <c r="C5" s="3" t="s">
        <v>268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S5" s="3" t="s">
        <v>269</v>
      </c>
      <c r="T5" s="3"/>
      <c r="U5" s="3"/>
      <c r="V5" s="3"/>
      <c r="W5" s="3"/>
      <c r="X5" s="3"/>
    </row>
    <row r="6" spans="3:24" ht="39.75" customHeight="1">
      <c r="C6" s="3" t="s">
        <v>270</v>
      </c>
      <c r="D6" s="3"/>
      <c r="E6" s="3"/>
      <c r="F6" s="3"/>
      <c r="G6" s="3"/>
      <c r="H6" s="3"/>
      <c r="K6" s="3" t="s">
        <v>271</v>
      </c>
      <c r="L6" s="3"/>
      <c r="O6" s="3" t="s">
        <v>272</v>
      </c>
      <c r="P6" s="3"/>
      <c r="S6" s="3" t="s">
        <v>273</v>
      </c>
      <c r="T6" s="3"/>
      <c r="W6" s="3" t="s">
        <v>274</v>
      </c>
      <c r="X6" s="3"/>
    </row>
    <row r="7" spans="3:20" ht="39.75" customHeight="1">
      <c r="C7" s="3" t="s">
        <v>275</v>
      </c>
      <c r="D7" s="3"/>
      <c r="S7" s="3" t="s">
        <v>276</v>
      </c>
      <c r="T7" s="3"/>
    </row>
    <row r="8" spans="1:24" ht="15">
      <c r="A8" t="s">
        <v>263</v>
      </c>
      <c r="D8" s="15">
        <v>1269101</v>
      </c>
      <c r="E8" s="18">
        <v>-3</v>
      </c>
      <c r="H8" s="15">
        <v>3026999</v>
      </c>
      <c r="I8" s="18">
        <v>-4</v>
      </c>
      <c r="L8" s="15">
        <v>4296100</v>
      </c>
      <c r="P8" s="4" t="s">
        <v>277</v>
      </c>
      <c r="T8" s="15">
        <v>187</v>
      </c>
      <c r="X8" s="4" t="s">
        <v>278</v>
      </c>
    </row>
    <row r="9" spans="1:24" ht="15">
      <c r="A9" t="s">
        <v>259</v>
      </c>
      <c r="D9" s="15">
        <v>8576</v>
      </c>
      <c r="H9" s="4" t="s">
        <v>175</v>
      </c>
      <c r="L9" s="15">
        <v>8576</v>
      </c>
      <c r="P9" s="4" t="s">
        <v>279</v>
      </c>
      <c r="T9" s="4" t="s">
        <v>175</v>
      </c>
      <c r="X9" s="4" t="s">
        <v>175</v>
      </c>
    </row>
    <row r="10" spans="1:24" ht="15">
      <c r="A10" t="s">
        <v>260</v>
      </c>
      <c r="D10" s="15">
        <v>31013</v>
      </c>
      <c r="H10" s="4" t="s">
        <v>175</v>
      </c>
      <c r="L10" s="15">
        <v>31013</v>
      </c>
      <c r="P10" s="4" t="s">
        <v>280</v>
      </c>
      <c r="T10" s="4" t="s">
        <v>175</v>
      </c>
      <c r="X10" s="4" t="s">
        <v>175</v>
      </c>
    </row>
    <row r="11" spans="1:24" ht="15">
      <c r="A11" t="s">
        <v>261</v>
      </c>
      <c r="D11" s="15">
        <v>48786</v>
      </c>
      <c r="E11" s="18">
        <v>-3</v>
      </c>
      <c r="H11" s="4" t="s">
        <v>175</v>
      </c>
      <c r="L11" s="15">
        <v>48786</v>
      </c>
      <c r="P11" s="4" t="s">
        <v>281</v>
      </c>
      <c r="T11" s="4" t="s">
        <v>175</v>
      </c>
      <c r="X11" s="4" t="s">
        <v>175</v>
      </c>
    </row>
    <row r="12" spans="1:24" ht="15">
      <c r="A12" t="s">
        <v>262</v>
      </c>
      <c r="D12" s="15">
        <v>15759</v>
      </c>
      <c r="H12" s="4" t="s">
        <v>175</v>
      </c>
      <c r="L12" s="15">
        <v>15759</v>
      </c>
      <c r="P12" s="4" t="s">
        <v>282</v>
      </c>
      <c r="T12" s="4" t="s">
        <v>175</v>
      </c>
      <c r="X12" s="4" t="s">
        <v>175</v>
      </c>
    </row>
    <row r="13" spans="1:24" ht="15">
      <c r="A13" t="s">
        <v>264</v>
      </c>
      <c r="D13" s="15">
        <v>758106</v>
      </c>
      <c r="E13" s="18">
        <v>-3</v>
      </c>
      <c r="H13" s="4" t="s">
        <v>175</v>
      </c>
      <c r="L13" s="15">
        <v>758106</v>
      </c>
      <c r="P13" s="4" t="s">
        <v>283</v>
      </c>
      <c r="T13" s="4" t="s">
        <v>175</v>
      </c>
      <c r="U13" s="18">
        <v>-3</v>
      </c>
      <c r="X13" s="4" t="s">
        <v>175</v>
      </c>
    </row>
    <row r="14" spans="1:24" ht="15">
      <c r="A14" t="s">
        <v>265</v>
      </c>
      <c r="D14" s="15">
        <v>35883</v>
      </c>
      <c r="H14" s="15">
        <v>2365815</v>
      </c>
      <c r="I14" s="18">
        <v>-4</v>
      </c>
      <c r="L14" s="15">
        <v>2401698</v>
      </c>
      <c r="P14" s="4" t="s">
        <v>284</v>
      </c>
      <c r="T14" s="15">
        <v>93</v>
      </c>
      <c r="U14" s="18">
        <v>-4</v>
      </c>
      <c r="X14" s="4" t="s">
        <v>285</v>
      </c>
    </row>
    <row r="15" spans="1:24" ht="15">
      <c r="A15" t="s">
        <v>266</v>
      </c>
      <c r="D15" s="15">
        <v>42855</v>
      </c>
      <c r="H15" s="4" t="s">
        <v>175</v>
      </c>
      <c r="L15" s="15">
        <v>42855</v>
      </c>
      <c r="P15" s="4" t="s">
        <v>286</v>
      </c>
      <c r="T15" s="4" t="s">
        <v>175</v>
      </c>
      <c r="X15" s="4" t="s">
        <v>175</v>
      </c>
    </row>
    <row r="16" spans="1:24" ht="15">
      <c r="A16" t="s">
        <v>10</v>
      </c>
      <c r="D16" s="15">
        <v>112493</v>
      </c>
      <c r="H16" s="15">
        <v>123965</v>
      </c>
      <c r="I16" t="s">
        <v>287</v>
      </c>
      <c r="L16" s="15">
        <v>236458</v>
      </c>
      <c r="P16" s="4" t="s">
        <v>288</v>
      </c>
      <c r="T16" s="4" t="s">
        <v>175</v>
      </c>
      <c r="X16" s="4" t="s">
        <v>175</v>
      </c>
    </row>
    <row r="17" spans="1:24" ht="15">
      <c r="A17" t="s">
        <v>13</v>
      </c>
      <c r="D17" s="15">
        <v>104855</v>
      </c>
      <c r="H17" s="15">
        <v>54298</v>
      </c>
      <c r="I17" s="18">
        <v>-5</v>
      </c>
      <c r="L17" s="15">
        <v>159153</v>
      </c>
      <c r="P17" s="4" t="s">
        <v>289</v>
      </c>
      <c r="T17" s="4" t="s">
        <v>175</v>
      </c>
      <c r="X17" s="4" t="s">
        <v>175</v>
      </c>
    </row>
    <row r="18" spans="1:24" ht="15">
      <c r="A18" t="s">
        <v>16</v>
      </c>
      <c r="D18" s="15">
        <v>86933</v>
      </c>
      <c r="E18" s="18">
        <v>-3</v>
      </c>
      <c r="H18" s="15">
        <v>54298</v>
      </c>
      <c r="I18" s="18">
        <v>-5</v>
      </c>
      <c r="L18" s="15">
        <v>141231</v>
      </c>
      <c r="P18" s="4" t="s">
        <v>290</v>
      </c>
      <c r="T18" s="4" t="s">
        <v>175</v>
      </c>
      <c r="X18" s="4" t="s">
        <v>175</v>
      </c>
    </row>
    <row r="19" spans="1:24" ht="15">
      <c r="A19" t="s">
        <v>4</v>
      </c>
      <c r="D19" s="15">
        <v>296882</v>
      </c>
      <c r="E19" s="18">
        <v>-3</v>
      </c>
      <c r="H19" s="4" t="s">
        <v>175</v>
      </c>
      <c r="L19" s="15">
        <v>296882</v>
      </c>
      <c r="P19" s="4" t="s">
        <v>291</v>
      </c>
      <c r="T19" s="4" t="s">
        <v>175</v>
      </c>
      <c r="X19" s="4" t="s">
        <v>175</v>
      </c>
    </row>
    <row r="20" spans="1:24" ht="15">
      <c r="A20" t="s">
        <v>7</v>
      </c>
      <c r="D20" s="15">
        <v>124333</v>
      </c>
      <c r="H20" s="15">
        <v>54298</v>
      </c>
      <c r="I20" s="18">
        <v>-5</v>
      </c>
      <c r="L20" s="15">
        <v>178631</v>
      </c>
      <c r="P20" s="4" t="s">
        <v>292</v>
      </c>
      <c r="T20" s="4" t="s">
        <v>175</v>
      </c>
      <c r="X20" s="4" t="s">
        <v>175</v>
      </c>
    </row>
    <row r="21" spans="1:24" ht="15">
      <c r="A21" t="s">
        <v>293</v>
      </c>
      <c r="D21" s="15">
        <v>3184457</v>
      </c>
      <c r="E21" s="18">
        <v>-3</v>
      </c>
      <c r="H21" s="15">
        <v>3517104</v>
      </c>
      <c r="I21" s="18">
        <v>-5</v>
      </c>
      <c r="L21" s="15">
        <v>6701561</v>
      </c>
      <c r="P21" s="4" t="s">
        <v>294</v>
      </c>
      <c r="T21" s="15">
        <v>280</v>
      </c>
      <c r="X21" s="4" t="s">
        <v>295</v>
      </c>
    </row>
  </sheetData>
  <sheetProtection selectLockedCells="1" selectUnlockedCells="1"/>
  <mergeCells count="10">
    <mergeCell ref="A2:F2"/>
    <mergeCell ref="C5:P5"/>
    <mergeCell ref="S5:X5"/>
    <mergeCell ref="C6:H6"/>
    <mergeCell ref="K6:L6"/>
    <mergeCell ref="O6:P6"/>
    <mergeCell ref="S6:T6"/>
    <mergeCell ref="W6:X6"/>
    <mergeCell ref="C7:D7"/>
    <mergeCell ref="S7:T7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2:F8"/>
  <sheetViews>
    <sheetView workbookViewId="0" topLeftCell="A1">
      <selection activeCell="A1" sqref="A1"/>
    </sheetView>
  </sheetViews>
  <sheetFormatPr defaultColWidth="8.00390625" defaultRowHeight="15"/>
  <cols>
    <col min="1" max="1" width="70.7109375" style="0" customWidth="1"/>
    <col min="2" max="2" width="8.7109375" style="0" customWidth="1"/>
    <col min="3" max="3" width="41.7109375" style="0" customWidth="1"/>
    <col min="4" max="4" width="8.7109375" style="0" customWidth="1"/>
    <col min="5" max="5" width="16.7109375" style="0" customWidth="1"/>
    <col min="6" max="16384" width="8.7109375" style="0" customWidth="1"/>
  </cols>
  <sheetData>
    <row r="2" spans="1:6" ht="15">
      <c r="A2" s="1" t="s">
        <v>296</v>
      </c>
      <c r="B2" s="1"/>
      <c r="C2" s="1"/>
      <c r="D2" s="1"/>
      <c r="E2" s="1"/>
      <c r="F2" s="1"/>
    </row>
    <row r="5" spans="1:5" ht="15">
      <c r="A5" s="2" t="s">
        <v>297</v>
      </c>
      <c r="C5" s="12" t="s">
        <v>298</v>
      </c>
      <c r="E5" s="19" t="s">
        <v>299</v>
      </c>
    </row>
    <row r="6" spans="1:5" ht="15">
      <c r="A6" s="14" t="s">
        <v>300</v>
      </c>
      <c r="C6" s="20" t="s">
        <v>301</v>
      </c>
      <c r="E6" s="4" t="s">
        <v>302</v>
      </c>
    </row>
    <row r="7" spans="2:5" ht="15">
      <c r="B7" s="7"/>
      <c r="C7" s="7"/>
      <c r="D7" s="7"/>
      <c r="E7" s="7"/>
    </row>
    <row r="8" spans="1:5" ht="15">
      <c r="A8" s="14" t="s">
        <v>303</v>
      </c>
      <c r="C8" s="20" t="s">
        <v>304</v>
      </c>
      <c r="E8" s="4" t="s">
        <v>305</v>
      </c>
    </row>
  </sheetData>
  <sheetProtection selectLockedCells="1" selectUnlockedCells="1"/>
  <mergeCells count="3">
    <mergeCell ref="A2:F2"/>
    <mergeCell ref="B7:C7"/>
    <mergeCell ref="D7:E7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2:H9"/>
  <sheetViews>
    <sheetView workbookViewId="0" topLeftCell="A1">
      <selection activeCell="A1" sqref="A1"/>
    </sheetView>
  </sheetViews>
  <sheetFormatPr defaultColWidth="8.00390625" defaultRowHeight="15"/>
  <cols>
    <col min="1" max="1" width="2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306</v>
      </c>
      <c r="B2" s="1"/>
      <c r="C2" s="1"/>
      <c r="D2" s="1"/>
      <c r="E2" s="1"/>
      <c r="F2" s="1"/>
    </row>
    <row r="5" spans="3:8" ht="39.75" customHeight="1">
      <c r="C5" s="3" t="s">
        <v>307</v>
      </c>
      <c r="D5" s="3"/>
      <c r="G5" s="3" t="s">
        <v>308</v>
      </c>
      <c r="H5" s="3"/>
    </row>
    <row r="6" spans="1:8" ht="15">
      <c r="A6" t="s">
        <v>309</v>
      </c>
      <c r="C6" s="5">
        <v>2315062</v>
      </c>
      <c r="D6" s="5"/>
      <c r="G6" s="5">
        <v>1969971</v>
      </c>
      <c r="H6" s="5"/>
    </row>
    <row r="7" spans="1:8" ht="15">
      <c r="A7" t="s">
        <v>310</v>
      </c>
      <c r="D7" s="15">
        <v>377146</v>
      </c>
      <c r="H7" s="15">
        <v>317814</v>
      </c>
    </row>
    <row r="8" spans="1:8" ht="15">
      <c r="A8" t="s">
        <v>311</v>
      </c>
      <c r="D8" s="15">
        <v>62250</v>
      </c>
      <c r="H8" s="4" t="s">
        <v>175</v>
      </c>
    </row>
    <row r="9" spans="1:8" ht="15">
      <c r="A9" t="s">
        <v>312</v>
      </c>
      <c r="D9" s="4" t="s">
        <v>175</v>
      </c>
      <c r="H9" s="4" t="s">
        <v>175</v>
      </c>
    </row>
  </sheetData>
  <sheetProtection selectLockedCells="1" selectUnlockedCells="1"/>
  <mergeCells count="5">
    <mergeCell ref="A2:F2"/>
    <mergeCell ref="C5:D5"/>
    <mergeCell ref="G5:H5"/>
    <mergeCell ref="C6:D6"/>
    <mergeCell ref="G6:H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T8"/>
  <sheetViews>
    <sheetView workbookViewId="0" topLeftCell="A1">
      <selection activeCell="A1" sqref="A1"/>
    </sheetView>
  </sheetViews>
  <sheetFormatPr defaultColWidth="8.00390625" defaultRowHeight="15"/>
  <cols>
    <col min="1" max="1" width="50.7109375" style="0" customWidth="1"/>
    <col min="2" max="3" width="8.7109375" style="0" customWidth="1"/>
    <col min="4" max="4" width="3.7109375" style="0" customWidth="1"/>
    <col min="5" max="7" width="8.7109375" style="0" customWidth="1"/>
    <col min="8" max="8" width="5.7109375" style="0" customWidth="1"/>
    <col min="9" max="11" width="8.7109375" style="0" customWidth="1"/>
    <col min="12" max="12" width="4.7109375" style="0" customWidth="1"/>
    <col min="13" max="15" width="8.7109375" style="0" customWidth="1"/>
    <col min="16" max="16" width="5.7109375" style="0" customWidth="1"/>
    <col min="17" max="19" width="8.7109375" style="0" customWidth="1"/>
    <col min="20" max="20" width="5.7109375" style="0" customWidth="1"/>
    <col min="21" max="16384" width="8.7109375" style="0" customWidth="1"/>
  </cols>
  <sheetData>
    <row r="2" spans="1:6" ht="15">
      <c r="A2" s="1" t="s">
        <v>25</v>
      </c>
      <c r="B2" s="1"/>
      <c r="C2" s="1"/>
      <c r="D2" s="1"/>
      <c r="E2" s="1"/>
      <c r="F2" s="1"/>
    </row>
    <row r="5" spans="1:20" ht="39.75" customHeight="1">
      <c r="A5" s="2" t="s">
        <v>26</v>
      </c>
      <c r="C5" s="3" t="s">
        <v>27</v>
      </c>
      <c r="D5" s="3"/>
      <c r="G5" s="3" t="s">
        <v>28</v>
      </c>
      <c r="H5" s="3"/>
      <c r="K5" s="3" t="s">
        <v>29</v>
      </c>
      <c r="L5" s="3"/>
      <c r="M5" s="3"/>
      <c r="N5" s="3"/>
      <c r="O5" s="3"/>
      <c r="P5" s="3"/>
      <c r="Q5" s="3"/>
      <c r="R5" s="3"/>
      <c r="S5" s="3"/>
      <c r="T5" s="3"/>
    </row>
    <row r="6" spans="11:20" ht="39.75" customHeight="1">
      <c r="K6" s="3" t="s">
        <v>30</v>
      </c>
      <c r="L6" s="3"/>
      <c r="O6" s="3" t="s">
        <v>31</v>
      </c>
      <c r="P6" s="3"/>
      <c r="S6" s="3" t="s">
        <v>32</v>
      </c>
      <c r="T6" s="3"/>
    </row>
    <row r="7" spans="1:20" ht="15">
      <c r="A7" t="s">
        <v>33</v>
      </c>
      <c r="D7" s="4" t="s">
        <v>23</v>
      </c>
      <c r="H7" s="4" t="s">
        <v>34</v>
      </c>
      <c r="L7" s="4" t="s">
        <v>35</v>
      </c>
      <c r="P7" s="4" t="s">
        <v>34</v>
      </c>
      <c r="T7" s="4" t="s">
        <v>36</v>
      </c>
    </row>
    <row r="8" spans="1:20" ht="15">
      <c r="A8" t="s">
        <v>37</v>
      </c>
      <c r="D8" s="4" t="s">
        <v>23</v>
      </c>
      <c r="G8" s="6">
        <v>38.1</v>
      </c>
      <c r="H8" s="6"/>
      <c r="K8" s="6">
        <v>25.1</v>
      </c>
      <c r="L8" s="6"/>
      <c r="O8" s="6">
        <v>35.8</v>
      </c>
      <c r="P8" s="6"/>
      <c r="S8" s="6">
        <v>46.5</v>
      </c>
      <c r="T8" s="6"/>
    </row>
  </sheetData>
  <sheetProtection selectLockedCells="1" selectUnlockedCells="1"/>
  <mergeCells count="11">
    <mergeCell ref="A2:F2"/>
    <mergeCell ref="C5:D5"/>
    <mergeCell ref="G5:H5"/>
    <mergeCell ref="K5:T5"/>
    <mergeCell ref="K6:L6"/>
    <mergeCell ref="O6:P6"/>
    <mergeCell ref="S6:T6"/>
    <mergeCell ref="G8:H8"/>
    <mergeCell ref="K8:L8"/>
    <mergeCell ref="O8:P8"/>
    <mergeCell ref="S8:T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T8"/>
  <sheetViews>
    <sheetView workbookViewId="0" topLeftCell="A1">
      <selection activeCell="A1" sqref="A1"/>
    </sheetView>
  </sheetViews>
  <sheetFormatPr defaultColWidth="8.00390625" defaultRowHeight="15"/>
  <cols>
    <col min="1" max="1" width="51.7109375" style="0" customWidth="1"/>
    <col min="2" max="3" width="8.7109375" style="0" customWidth="1"/>
    <col min="4" max="4" width="3.7109375" style="0" customWidth="1"/>
    <col min="5" max="7" width="8.7109375" style="0" customWidth="1"/>
    <col min="8" max="8" width="5.7109375" style="0" customWidth="1"/>
    <col min="9" max="11" width="8.7109375" style="0" customWidth="1"/>
    <col min="12" max="12" width="4.7109375" style="0" customWidth="1"/>
    <col min="13" max="15" width="8.7109375" style="0" customWidth="1"/>
    <col min="16" max="16" width="5.7109375" style="0" customWidth="1"/>
    <col min="17" max="19" width="8.7109375" style="0" customWidth="1"/>
    <col min="20" max="20" width="5.7109375" style="0" customWidth="1"/>
    <col min="21" max="16384" width="8.7109375" style="0" customWidth="1"/>
  </cols>
  <sheetData>
    <row r="2" spans="1:6" ht="15">
      <c r="A2" s="1" t="s">
        <v>38</v>
      </c>
      <c r="B2" s="1"/>
      <c r="C2" s="1"/>
      <c r="D2" s="1"/>
      <c r="E2" s="1"/>
      <c r="F2" s="1"/>
    </row>
    <row r="5" spans="1:20" ht="39.75" customHeight="1">
      <c r="A5" s="2" t="s">
        <v>26</v>
      </c>
      <c r="C5" s="3" t="s">
        <v>27</v>
      </c>
      <c r="D5" s="3"/>
      <c r="G5" s="3" t="s">
        <v>28</v>
      </c>
      <c r="H5" s="3"/>
      <c r="K5" s="3" t="s">
        <v>29</v>
      </c>
      <c r="L5" s="3"/>
      <c r="M5" s="3"/>
      <c r="N5" s="3"/>
      <c r="O5" s="3"/>
      <c r="P5" s="3"/>
      <c r="Q5" s="3"/>
      <c r="R5" s="3"/>
      <c r="S5" s="3"/>
      <c r="T5" s="3"/>
    </row>
    <row r="6" spans="11:20" ht="39.75" customHeight="1">
      <c r="K6" s="3" t="s">
        <v>30</v>
      </c>
      <c r="L6" s="3"/>
      <c r="O6" s="3" t="s">
        <v>31</v>
      </c>
      <c r="P6" s="3"/>
      <c r="S6" s="3" t="s">
        <v>32</v>
      </c>
      <c r="T6" s="3"/>
    </row>
    <row r="7" spans="1:20" ht="15">
      <c r="A7" t="s">
        <v>39</v>
      </c>
      <c r="D7" s="4" t="s">
        <v>23</v>
      </c>
      <c r="H7" s="4" t="s">
        <v>40</v>
      </c>
      <c r="L7" s="4" t="s">
        <v>35</v>
      </c>
      <c r="P7" s="4" t="s">
        <v>34</v>
      </c>
      <c r="T7" s="4" t="s">
        <v>36</v>
      </c>
    </row>
    <row r="8" spans="1:20" ht="15">
      <c r="A8" t="s">
        <v>41</v>
      </c>
      <c r="D8" s="4" t="s">
        <v>23</v>
      </c>
      <c r="G8" s="6">
        <v>44.4</v>
      </c>
      <c r="H8" s="6"/>
      <c r="K8" s="6">
        <v>25.1</v>
      </c>
      <c r="L8" s="6"/>
      <c r="O8" s="6">
        <v>35.8</v>
      </c>
      <c r="P8" s="6"/>
      <c r="S8" s="6">
        <v>46.5</v>
      </c>
      <c r="T8" s="6"/>
    </row>
  </sheetData>
  <sheetProtection selectLockedCells="1" selectUnlockedCells="1"/>
  <mergeCells count="11">
    <mergeCell ref="A2:F2"/>
    <mergeCell ref="C5:D5"/>
    <mergeCell ref="G5:H5"/>
    <mergeCell ref="K5:T5"/>
    <mergeCell ref="K6:L6"/>
    <mergeCell ref="O6:P6"/>
    <mergeCell ref="S6:T6"/>
    <mergeCell ref="G8:H8"/>
    <mergeCell ref="K8:L8"/>
    <mergeCell ref="O8:P8"/>
    <mergeCell ref="S8:T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T8"/>
  <sheetViews>
    <sheetView workbookViewId="0" topLeftCell="A1">
      <selection activeCell="A1" sqref="A1"/>
    </sheetView>
  </sheetViews>
  <sheetFormatPr defaultColWidth="8.00390625" defaultRowHeight="15"/>
  <cols>
    <col min="1" max="1" width="45.7109375" style="0" customWidth="1"/>
    <col min="2" max="3" width="8.7109375" style="0" customWidth="1"/>
    <col min="4" max="4" width="3.7109375" style="0" customWidth="1"/>
    <col min="5" max="7" width="8.7109375" style="0" customWidth="1"/>
    <col min="8" max="8" width="5.7109375" style="0" customWidth="1"/>
    <col min="9" max="11" width="8.7109375" style="0" customWidth="1"/>
    <col min="12" max="12" width="4.7109375" style="0" customWidth="1"/>
    <col min="13" max="15" width="8.7109375" style="0" customWidth="1"/>
    <col min="16" max="16" width="5.7109375" style="0" customWidth="1"/>
    <col min="17" max="19" width="8.7109375" style="0" customWidth="1"/>
    <col min="20" max="20" width="5.7109375" style="0" customWidth="1"/>
    <col min="21" max="16384" width="8.7109375" style="0" customWidth="1"/>
  </cols>
  <sheetData>
    <row r="2" spans="1:6" ht="15">
      <c r="A2" s="1" t="s">
        <v>42</v>
      </c>
      <c r="B2" s="1"/>
      <c r="C2" s="1"/>
      <c r="D2" s="1"/>
      <c r="E2" s="1"/>
      <c r="F2" s="1"/>
    </row>
    <row r="5" spans="1:20" ht="39.75" customHeight="1">
      <c r="A5" s="2" t="s">
        <v>26</v>
      </c>
      <c r="C5" s="3" t="s">
        <v>27</v>
      </c>
      <c r="D5" s="3"/>
      <c r="G5" s="3" t="s">
        <v>43</v>
      </c>
      <c r="H5" s="3"/>
      <c r="K5" s="3" t="s">
        <v>29</v>
      </c>
      <c r="L5" s="3"/>
      <c r="M5" s="3"/>
      <c r="N5" s="3"/>
      <c r="O5" s="3"/>
      <c r="P5" s="3"/>
      <c r="Q5" s="3"/>
      <c r="R5" s="3"/>
      <c r="S5" s="3"/>
      <c r="T5" s="3"/>
    </row>
    <row r="6" spans="11:20" ht="39.75" customHeight="1">
      <c r="K6" s="3" t="s">
        <v>30</v>
      </c>
      <c r="L6" s="3"/>
      <c r="O6" s="3" t="s">
        <v>31</v>
      </c>
      <c r="P6" s="3"/>
      <c r="S6" s="3" t="s">
        <v>32</v>
      </c>
      <c r="T6" s="3"/>
    </row>
    <row r="7" spans="1:20" ht="15">
      <c r="A7" t="s">
        <v>39</v>
      </c>
      <c r="D7" s="4" t="s">
        <v>23</v>
      </c>
      <c r="H7" s="4" t="s">
        <v>40</v>
      </c>
      <c r="L7" s="4" t="s">
        <v>35</v>
      </c>
      <c r="P7" s="4" t="s">
        <v>34</v>
      </c>
      <c r="T7" s="4" t="s">
        <v>36</v>
      </c>
    </row>
    <row r="8" spans="1:20" ht="15">
      <c r="A8" t="s">
        <v>44</v>
      </c>
      <c r="D8" s="4" t="s">
        <v>23</v>
      </c>
      <c r="G8" s="6">
        <v>26.4</v>
      </c>
      <c r="H8" s="6"/>
      <c r="K8" s="6">
        <v>17.4</v>
      </c>
      <c r="L8" s="6"/>
      <c r="O8" s="6">
        <v>24.9</v>
      </c>
      <c r="P8" s="6"/>
      <c r="S8" s="6">
        <v>32.4</v>
      </c>
      <c r="T8" s="6"/>
    </row>
  </sheetData>
  <sheetProtection selectLockedCells="1" selectUnlockedCells="1"/>
  <mergeCells count="11">
    <mergeCell ref="A2:F2"/>
    <mergeCell ref="C5:D5"/>
    <mergeCell ref="G5:H5"/>
    <mergeCell ref="K5:T5"/>
    <mergeCell ref="K6:L6"/>
    <mergeCell ref="O6:P6"/>
    <mergeCell ref="S6:T6"/>
    <mergeCell ref="G8:H8"/>
    <mergeCell ref="K8:L8"/>
    <mergeCell ref="O8:P8"/>
    <mergeCell ref="S8:T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T9"/>
  <sheetViews>
    <sheetView workbookViewId="0" topLeftCell="A1">
      <selection activeCell="A1" sqref="A1"/>
    </sheetView>
  </sheetViews>
  <sheetFormatPr defaultColWidth="8.00390625" defaultRowHeight="15"/>
  <cols>
    <col min="1" max="1" width="53.7109375" style="0" customWidth="1"/>
    <col min="2" max="3" width="8.7109375" style="0" customWidth="1"/>
    <col min="4" max="4" width="3.7109375" style="0" customWidth="1"/>
    <col min="5" max="7" width="8.7109375" style="0" customWidth="1"/>
    <col min="8" max="8" width="5.7109375" style="0" customWidth="1"/>
    <col min="9" max="11" width="8.7109375" style="0" customWidth="1"/>
    <col min="12" max="12" width="5.7109375" style="0" customWidth="1"/>
    <col min="13" max="15" width="8.7109375" style="0" customWidth="1"/>
    <col min="16" max="16" width="5.7109375" style="0" customWidth="1"/>
    <col min="17" max="19" width="8.7109375" style="0" customWidth="1"/>
    <col min="20" max="20" width="5.7109375" style="0" customWidth="1"/>
    <col min="21" max="16384" width="8.7109375" style="0" customWidth="1"/>
  </cols>
  <sheetData>
    <row r="2" spans="1:6" ht="15">
      <c r="A2" s="1" t="s">
        <v>45</v>
      </c>
      <c r="B2" s="1"/>
      <c r="C2" s="1"/>
      <c r="D2" s="1"/>
      <c r="E2" s="1"/>
      <c r="F2" s="1"/>
    </row>
    <row r="5" spans="1:20" ht="39.75" customHeight="1">
      <c r="A5" s="2" t="s">
        <v>26</v>
      </c>
      <c r="C5" s="3" t="s">
        <v>27</v>
      </c>
      <c r="D5" s="3"/>
      <c r="G5" s="3" t="s">
        <v>43</v>
      </c>
      <c r="H5" s="3"/>
      <c r="K5" s="3" t="s">
        <v>29</v>
      </c>
      <c r="L5" s="3"/>
      <c r="M5" s="3"/>
      <c r="N5" s="3"/>
      <c r="O5" s="3"/>
      <c r="P5" s="3"/>
      <c r="Q5" s="3"/>
      <c r="R5" s="3"/>
      <c r="S5" s="3"/>
      <c r="T5" s="3"/>
    </row>
    <row r="6" spans="11:20" ht="39.75" customHeight="1">
      <c r="K6" s="3" t="s">
        <v>30</v>
      </c>
      <c r="L6" s="3"/>
      <c r="O6" s="3" t="s">
        <v>31</v>
      </c>
      <c r="P6" s="3"/>
      <c r="S6" s="3" t="s">
        <v>32</v>
      </c>
      <c r="T6" s="3"/>
    </row>
    <row r="7" spans="1:20" ht="15">
      <c r="A7" t="s">
        <v>39</v>
      </c>
      <c r="D7" s="4" t="s">
        <v>23</v>
      </c>
      <c r="H7" s="4" t="s">
        <v>40</v>
      </c>
      <c r="L7" s="4" t="s">
        <v>35</v>
      </c>
      <c r="P7" s="4" t="s">
        <v>34</v>
      </c>
      <c r="T7" s="4" t="s">
        <v>36</v>
      </c>
    </row>
    <row r="8" spans="1:20" ht="15">
      <c r="A8" t="s">
        <v>46</v>
      </c>
      <c r="D8" s="4" t="s">
        <v>47</v>
      </c>
      <c r="G8" s="6">
        <v>49.6</v>
      </c>
      <c r="H8" s="6"/>
      <c r="K8" s="6">
        <v>30.7</v>
      </c>
      <c r="L8" s="6"/>
      <c r="O8" s="6">
        <v>43.9</v>
      </c>
      <c r="P8" s="6"/>
      <c r="S8" s="6">
        <v>57</v>
      </c>
      <c r="T8" s="6"/>
    </row>
    <row r="9" spans="1:20" ht="15">
      <c r="A9" t="s">
        <v>48</v>
      </c>
      <c r="D9" s="4" t="s">
        <v>47</v>
      </c>
      <c r="H9" s="4" t="s">
        <v>49</v>
      </c>
      <c r="L9" s="4" t="s">
        <v>50</v>
      </c>
      <c r="P9" s="4" t="s">
        <v>49</v>
      </c>
      <c r="T9" s="4" t="s">
        <v>51</v>
      </c>
    </row>
  </sheetData>
  <sheetProtection selectLockedCells="1" selectUnlockedCells="1"/>
  <mergeCells count="11">
    <mergeCell ref="A2:F2"/>
    <mergeCell ref="C5:D5"/>
    <mergeCell ref="G5:H5"/>
    <mergeCell ref="K5:T5"/>
    <mergeCell ref="K6:L6"/>
    <mergeCell ref="O6:P6"/>
    <mergeCell ref="S6:T6"/>
    <mergeCell ref="G8:H8"/>
    <mergeCell ref="K8:L8"/>
    <mergeCell ref="O8:P8"/>
    <mergeCell ref="S8:T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T9"/>
  <sheetViews>
    <sheetView workbookViewId="0" topLeftCell="A1">
      <selection activeCell="A1" sqref="A1"/>
    </sheetView>
  </sheetViews>
  <sheetFormatPr defaultColWidth="8.00390625" defaultRowHeight="15"/>
  <cols>
    <col min="1" max="1" width="39.7109375" style="0" customWidth="1"/>
    <col min="2" max="3" width="8.7109375" style="0" customWidth="1"/>
    <col min="4" max="4" width="3.7109375" style="0" customWidth="1"/>
    <col min="5" max="7" width="8.7109375" style="0" customWidth="1"/>
    <col min="8" max="8" width="5.7109375" style="0" customWidth="1"/>
    <col min="9" max="11" width="8.7109375" style="0" customWidth="1"/>
    <col min="12" max="12" width="5.7109375" style="0" customWidth="1"/>
    <col min="13" max="15" width="8.7109375" style="0" customWidth="1"/>
    <col min="16" max="16" width="5.7109375" style="0" customWidth="1"/>
    <col min="17" max="19" width="8.7109375" style="0" customWidth="1"/>
    <col min="20" max="20" width="5.7109375" style="0" customWidth="1"/>
    <col min="21" max="16384" width="8.7109375" style="0" customWidth="1"/>
  </cols>
  <sheetData>
    <row r="2" spans="1:6" ht="15">
      <c r="A2" s="1" t="s">
        <v>52</v>
      </c>
      <c r="B2" s="1"/>
      <c r="C2" s="1"/>
      <c r="D2" s="1"/>
      <c r="E2" s="1"/>
      <c r="F2" s="1"/>
    </row>
    <row r="5" spans="1:20" ht="39.75" customHeight="1">
      <c r="A5" s="2" t="s">
        <v>26</v>
      </c>
      <c r="C5" s="3" t="s">
        <v>27</v>
      </c>
      <c r="D5" s="3"/>
      <c r="G5" s="3" t="s">
        <v>43</v>
      </c>
      <c r="H5" s="3"/>
      <c r="K5" s="3" t="s">
        <v>29</v>
      </c>
      <c r="L5" s="3"/>
      <c r="M5" s="3"/>
      <c r="N5" s="3"/>
      <c r="O5" s="3"/>
      <c r="P5" s="3"/>
      <c r="Q5" s="3"/>
      <c r="R5" s="3"/>
      <c r="S5" s="3"/>
      <c r="T5" s="3"/>
    </row>
    <row r="6" spans="11:20" ht="39.75" customHeight="1">
      <c r="K6" s="3" t="s">
        <v>30</v>
      </c>
      <c r="L6" s="3"/>
      <c r="O6" s="3" t="s">
        <v>31</v>
      </c>
      <c r="P6" s="3"/>
      <c r="S6" s="3" t="s">
        <v>32</v>
      </c>
      <c r="T6" s="3"/>
    </row>
    <row r="7" spans="1:20" ht="15">
      <c r="A7" t="s">
        <v>39</v>
      </c>
      <c r="D7" s="4" t="s">
        <v>23</v>
      </c>
      <c r="H7" s="4" t="s">
        <v>40</v>
      </c>
      <c r="L7" s="4" t="s">
        <v>35</v>
      </c>
      <c r="P7" s="4" t="s">
        <v>34</v>
      </c>
      <c r="T7" s="4" t="s">
        <v>36</v>
      </c>
    </row>
    <row r="8" spans="1:20" ht="15">
      <c r="A8" t="s">
        <v>53</v>
      </c>
      <c r="D8" s="4" t="s">
        <v>47</v>
      </c>
      <c r="G8" s="6">
        <v>75.3</v>
      </c>
      <c r="H8" s="6"/>
      <c r="K8" s="6">
        <v>48</v>
      </c>
      <c r="L8" s="6"/>
      <c r="O8" s="6">
        <v>68.6</v>
      </c>
      <c r="P8" s="6"/>
      <c r="S8" s="6">
        <v>89.1</v>
      </c>
      <c r="T8" s="6"/>
    </row>
    <row r="9" spans="1:20" ht="15">
      <c r="A9" t="s">
        <v>54</v>
      </c>
      <c r="D9" s="4" t="s">
        <v>47</v>
      </c>
      <c r="H9" s="4" t="s">
        <v>55</v>
      </c>
      <c r="L9" s="4" t="s">
        <v>56</v>
      </c>
      <c r="P9" s="4" t="s">
        <v>57</v>
      </c>
      <c r="T9" s="4" t="s">
        <v>58</v>
      </c>
    </row>
  </sheetData>
  <sheetProtection selectLockedCells="1" selectUnlockedCells="1"/>
  <mergeCells count="11">
    <mergeCell ref="A2:F2"/>
    <mergeCell ref="C5:D5"/>
    <mergeCell ref="G5:H5"/>
    <mergeCell ref="K5:T5"/>
    <mergeCell ref="K6:L6"/>
    <mergeCell ref="O6:P6"/>
    <mergeCell ref="S6:T6"/>
    <mergeCell ref="G8:H8"/>
    <mergeCell ref="K8:L8"/>
    <mergeCell ref="O8:P8"/>
    <mergeCell ref="S8:T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AF12"/>
  <sheetViews>
    <sheetView workbookViewId="0" topLeftCell="A1">
      <selection activeCell="A1" sqref="A1"/>
    </sheetView>
  </sheetViews>
  <sheetFormatPr defaultColWidth="8.00390625" defaultRowHeight="15"/>
  <cols>
    <col min="1" max="1" width="22.7109375" style="0" customWidth="1"/>
    <col min="2" max="7" width="8.7109375" style="0" customWidth="1"/>
    <col min="8" max="8" width="4.7109375" style="0" customWidth="1"/>
    <col min="9" max="11" width="8.7109375" style="0" customWidth="1"/>
    <col min="12" max="12" width="6.7109375" style="0" customWidth="1"/>
    <col min="13" max="15" width="8.7109375" style="0" customWidth="1"/>
    <col min="16" max="16" width="6.7109375" style="0" customWidth="1"/>
    <col min="17" max="19" width="8.7109375" style="0" customWidth="1"/>
    <col min="20" max="20" width="6.7109375" style="0" customWidth="1"/>
    <col min="21" max="16384" width="8.7109375" style="0" customWidth="1"/>
  </cols>
  <sheetData>
    <row r="2" spans="1:6" ht="15">
      <c r="A2" s="1" t="s">
        <v>59</v>
      </c>
      <c r="B2" s="1"/>
      <c r="C2" s="1"/>
      <c r="D2" s="1"/>
      <c r="E2" s="1"/>
      <c r="F2" s="1"/>
    </row>
    <row r="5" spans="3:32" ht="39.75" customHeight="1">
      <c r="C5" s="7"/>
      <c r="D5" s="7"/>
      <c r="G5" s="7"/>
      <c r="H5" s="7"/>
      <c r="K5" s="3" t="s">
        <v>60</v>
      </c>
      <c r="L5" s="3"/>
      <c r="M5" s="3"/>
      <c r="N5" s="3"/>
      <c r="O5" s="3"/>
      <c r="P5" s="3"/>
      <c r="Q5" s="3"/>
      <c r="R5" s="3"/>
      <c r="S5" s="3"/>
      <c r="T5" s="3"/>
      <c r="W5" s="7"/>
      <c r="X5" s="7"/>
      <c r="AA5" s="7"/>
      <c r="AB5" s="7"/>
      <c r="AE5" s="7"/>
      <c r="AF5" s="7"/>
    </row>
    <row r="6" spans="3:32" ht="39.75" customHeight="1">
      <c r="C6" s="3" t="s">
        <v>61</v>
      </c>
      <c r="D6" s="3"/>
      <c r="G6" s="3" t="s">
        <v>62</v>
      </c>
      <c r="H6" s="3"/>
      <c r="K6" s="3" t="s">
        <v>63</v>
      </c>
      <c r="L6" s="3"/>
      <c r="O6" s="3" t="s">
        <v>64</v>
      </c>
      <c r="P6" s="3"/>
      <c r="S6" s="3" t="s">
        <v>65</v>
      </c>
      <c r="T6" s="3"/>
      <c r="W6" s="3" t="s">
        <v>66</v>
      </c>
      <c r="X6" s="3"/>
      <c r="AA6" s="3" t="s">
        <v>67</v>
      </c>
      <c r="AB6" s="3"/>
      <c r="AE6" s="3" t="s">
        <v>68</v>
      </c>
      <c r="AF6" s="3"/>
    </row>
    <row r="7" spans="3:32" ht="15">
      <c r="C7" s="8">
        <v>-1</v>
      </c>
      <c r="D7" s="8"/>
      <c r="G7" s="8">
        <v>-2</v>
      </c>
      <c r="H7" s="8"/>
      <c r="K7" s="8">
        <v>-3</v>
      </c>
      <c r="L7" s="8"/>
      <c r="O7" s="8">
        <v>-4</v>
      </c>
      <c r="P7" s="8"/>
      <c r="S7" s="8">
        <v>-5</v>
      </c>
      <c r="T7" s="8"/>
      <c r="W7" s="9" t="s">
        <v>69</v>
      </c>
      <c r="X7" s="9"/>
      <c r="AA7" s="9" t="s">
        <v>70</v>
      </c>
      <c r="AB7" s="9"/>
      <c r="AE7" s="9" t="s">
        <v>71</v>
      </c>
      <c r="AF7" s="9"/>
    </row>
    <row r="8" spans="1:32" ht="15">
      <c r="A8" t="s">
        <v>4</v>
      </c>
      <c r="C8" s="5">
        <v>674800</v>
      </c>
      <c r="D8" s="5"/>
      <c r="H8" s="4" t="s">
        <v>72</v>
      </c>
      <c r="L8" s="4" t="s">
        <v>73</v>
      </c>
      <c r="P8" s="4" t="s">
        <v>74</v>
      </c>
      <c r="T8" s="4" t="s">
        <v>74</v>
      </c>
      <c r="W8" s="5">
        <v>641060</v>
      </c>
      <c r="X8" s="5"/>
      <c r="AA8" s="5">
        <v>320530</v>
      </c>
      <c r="AB8" s="5"/>
      <c r="AE8" s="5">
        <v>320530</v>
      </c>
      <c r="AF8" s="5"/>
    </row>
    <row r="9" spans="1:32" ht="15">
      <c r="A9" t="s">
        <v>7</v>
      </c>
      <c r="C9" s="5">
        <v>361800</v>
      </c>
      <c r="D9" s="5"/>
      <c r="H9" s="4" t="s">
        <v>75</v>
      </c>
      <c r="L9" s="4" t="s">
        <v>76</v>
      </c>
      <c r="P9" s="4" t="s">
        <v>77</v>
      </c>
      <c r="T9" s="4" t="s">
        <v>77</v>
      </c>
      <c r="W9" s="5">
        <v>217080</v>
      </c>
      <c r="X9" s="5"/>
      <c r="AA9" s="5">
        <v>108540</v>
      </c>
      <c r="AB9" s="5"/>
      <c r="AE9" s="5">
        <v>108540</v>
      </c>
      <c r="AF9" s="5"/>
    </row>
    <row r="10" spans="1:32" ht="15">
      <c r="A10" t="s">
        <v>10</v>
      </c>
      <c r="C10" s="5">
        <v>361800</v>
      </c>
      <c r="D10" s="5"/>
      <c r="H10" s="4" t="s">
        <v>78</v>
      </c>
      <c r="L10" s="4" t="s">
        <v>79</v>
      </c>
      <c r="P10" s="4" t="s">
        <v>80</v>
      </c>
      <c r="T10" s="4" t="s">
        <v>80</v>
      </c>
      <c r="W10" s="5">
        <v>244215</v>
      </c>
      <c r="X10" s="5"/>
      <c r="AA10" s="5">
        <v>122108</v>
      </c>
      <c r="AB10" s="5"/>
      <c r="AE10" s="5">
        <v>122108</v>
      </c>
      <c r="AF10" s="5"/>
    </row>
    <row r="11" spans="1:32" ht="15">
      <c r="A11" t="s">
        <v>13</v>
      </c>
      <c r="C11" s="5">
        <v>329000</v>
      </c>
      <c r="D11" s="5"/>
      <c r="H11" s="4" t="s">
        <v>81</v>
      </c>
      <c r="L11" s="4" t="s">
        <v>74</v>
      </c>
      <c r="P11" s="4" t="s">
        <v>82</v>
      </c>
      <c r="T11" s="4" t="s">
        <v>82</v>
      </c>
      <c r="W11" s="5">
        <v>156275</v>
      </c>
      <c r="X11" s="5"/>
      <c r="AA11" s="5">
        <v>78138</v>
      </c>
      <c r="AB11" s="5"/>
      <c r="AE11" s="5">
        <v>78138</v>
      </c>
      <c r="AF11" s="5"/>
    </row>
    <row r="12" spans="1:32" ht="15">
      <c r="A12" t="s">
        <v>16</v>
      </c>
      <c r="C12" s="5">
        <v>299100</v>
      </c>
      <c r="D12" s="5"/>
      <c r="H12" s="4" t="s">
        <v>83</v>
      </c>
      <c r="L12" s="4" t="s">
        <v>84</v>
      </c>
      <c r="P12" s="4" t="s">
        <v>85</v>
      </c>
      <c r="T12" s="4" t="s">
        <v>85</v>
      </c>
      <c r="W12" s="5">
        <v>112163</v>
      </c>
      <c r="X12" s="5"/>
      <c r="AA12" s="5">
        <v>56081</v>
      </c>
      <c r="AB12" s="5"/>
      <c r="AE12" s="5">
        <v>56081</v>
      </c>
      <c r="AF12" s="5"/>
    </row>
  </sheetData>
  <sheetProtection selectLockedCells="1" selectUnlockedCells="1"/>
  <mergeCells count="43">
    <mergeCell ref="A2:F2"/>
    <mergeCell ref="C5:D5"/>
    <mergeCell ref="G5:H5"/>
    <mergeCell ref="K5:T5"/>
    <mergeCell ref="W5:X5"/>
    <mergeCell ref="AA5:AB5"/>
    <mergeCell ref="AE5:AF5"/>
    <mergeCell ref="C6:D6"/>
    <mergeCell ref="G6:H6"/>
    <mergeCell ref="K6:L6"/>
    <mergeCell ref="O6:P6"/>
    <mergeCell ref="S6:T6"/>
    <mergeCell ref="W6:X6"/>
    <mergeCell ref="AA6:AB6"/>
    <mergeCell ref="AE6:AF6"/>
    <mergeCell ref="C7:D7"/>
    <mergeCell ref="G7:H7"/>
    <mergeCell ref="K7:L7"/>
    <mergeCell ref="O7:P7"/>
    <mergeCell ref="S7:T7"/>
    <mergeCell ref="W7:X7"/>
    <mergeCell ref="AA7:AB7"/>
    <mergeCell ref="AE7:AF7"/>
    <mergeCell ref="C8:D8"/>
    <mergeCell ref="W8:X8"/>
    <mergeCell ref="AA8:AB8"/>
    <mergeCell ref="AE8:AF8"/>
    <mergeCell ref="C9:D9"/>
    <mergeCell ref="W9:X9"/>
    <mergeCell ref="AA9:AB9"/>
    <mergeCell ref="AE9:AF9"/>
    <mergeCell ref="C10:D10"/>
    <mergeCell ref="W10:X10"/>
    <mergeCell ref="AA10:AB10"/>
    <mergeCell ref="AE10:AF10"/>
    <mergeCell ref="C11:D11"/>
    <mergeCell ref="W11:X11"/>
    <mergeCell ref="AA11:AB11"/>
    <mergeCell ref="AE11:AF11"/>
    <mergeCell ref="C12:D12"/>
    <mergeCell ref="W12:X12"/>
    <mergeCell ref="AA12:AB12"/>
    <mergeCell ref="AE12:AF1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T10"/>
  <sheetViews>
    <sheetView workbookViewId="0" topLeftCell="A1">
      <selection activeCell="A1" sqref="A1"/>
    </sheetView>
  </sheetViews>
  <sheetFormatPr defaultColWidth="8.00390625" defaultRowHeight="15"/>
  <cols>
    <col min="1" max="1" width="54.7109375" style="0" customWidth="1"/>
    <col min="2" max="7" width="8.7109375" style="0" customWidth="1"/>
    <col min="8" max="8" width="1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.7109375" style="0" customWidth="1"/>
    <col min="17" max="16384" width="8.7109375" style="0" customWidth="1"/>
  </cols>
  <sheetData>
    <row r="2" spans="1:6" ht="15">
      <c r="A2" s="1" t="s">
        <v>86</v>
      </c>
      <c r="B2" s="1"/>
      <c r="C2" s="1"/>
      <c r="D2" s="1"/>
      <c r="E2" s="1"/>
      <c r="F2" s="1"/>
    </row>
    <row r="5" spans="1:20" ht="39.75" customHeight="1">
      <c r="A5" s="10" t="s">
        <v>87</v>
      </c>
      <c r="C5" s="3" t="s">
        <v>88</v>
      </c>
      <c r="D5" s="3"/>
      <c r="G5" s="7"/>
      <c r="H5" s="7"/>
      <c r="K5" s="3" t="s">
        <v>89</v>
      </c>
      <c r="L5" s="3"/>
      <c r="O5" s="7"/>
      <c r="P5" s="7"/>
      <c r="S5" s="3" t="s">
        <v>90</v>
      </c>
      <c r="T5" s="3"/>
    </row>
    <row r="6" spans="1:20" ht="15">
      <c r="A6" t="s">
        <v>91</v>
      </c>
      <c r="C6" s="5">
        <v>674800</v>
      </c>
      <c r="D6" s="5"/>
      <c r="H6" s="4" t="s">
        <v>92</v>
      </c>
      <c r="L6" s="11">
        <v>5.5</v>
      </c>
      <c r="P6" s="4" t="e">
        <f aca="true" t="shared" si="0" ref="P6:P10">#N/A</f>
        <v>#N/A</v>
      </c>
      <c r="S6" s="5">
        <v>3711400</v>
      </c>
      <c r="T6" s="5"/>
    </row>
    <row r="7" spans="1:20" ht="15">
      <c r="A7" t="s">
        <v>93</v>
      </c>
      <c r="C7" s="5">
        <v>361800</v>
      </c>
      <c r="D7" s="5"/>
      <c r="H7" s="4" t="s">
        <v>92</v>
      </c>
      <c r="L7" s="11">
        <v>3.5</v>
      </c>
      <c r="P7" s="4" t="e">
        <f t="shared" si="0"/>
        <v>#N/A</v>
      </c>
      <c r="S7" s="5">
        <v>1266300</v>
      </c>
      <c r="T7" s="5"/>
    </row>
    <row r="8" spans="1:20" ht="15">
      <c r="A8" t="s">
        <v>94</v>
      </c>
      <c r="C8" s="5">
        <v>361800</v>
      </c>
      <c r="D8" s="5"/>
      <c r="H8" s="4" t="s">
        <v>92</v>
      </c>
      <c r="L8" s="11">
        <v>3.5</v>
      </c>
      <c r="P8" s="4" t="e">
        <f t="shared" si="0"/>
        <v>#N/A</v>
      </c>
      <c r="S8" s="5">
        <v>1266300</v>
      </c>
      <c r="T8" s="5"/>
    </row>
    <row r="9" spans="1:20" ht="15">
      <c r="A9" t="s">
        <v>95</v>
      </c>
      <c r="C9" s="5">
        <v>329000</v>
      </c>
      <c r="D9" s="5"/>
      <c r="H9" s="4" t="s">
        <v>92</v>
      </c>
      <c r="L9" s="11">
        <v>2.25</v>
      </c>
      <c r="P9" s="4" t="e">
        <f t="shared" si="0"/>
        <v>#N/A</v>
      </c>
      <c r="S9" s="5">
        <v>740250</v>
      </c>
      <c r="T9" s="5"/>
    </row>
    <row r="10" spans="1:20" ht="15">
      <c r="A10" t="s">
        <v>96</v>
      </c>
      <c r="C10" s="5">
        <v>299100</v>
      </c>
      <c r="D10" s="5"/>
      <c r="H10" s="4" t="s">
        <v>92</v>
      </c>
      <c r="L10" s="11">
        <v>2.25</v>
      </c>
      <c r="P10" s="4" t="e">
        <f t="shared" si="0"/>
        <v>#N/A</v>
      </c>
      <c r="S10" s="5">
        <v>672975</v>
      </c>
      <c r="T10" s="5"/>
    </row>
  </sheetData>
  <sheetProtection selectLockedCells="1" selectUnlockedCells="1"/>
  <mergeCells count="16">
    <mergeCell ref="A2:F2"/>
    <mergeCell ref="C5:D5"/>
    <mergeCell ref="G5:H5"/>
    <mergeCell ref="K5:L5"/>
    <mergeCell ref="O5:P5"/>
    <mergeCell ref="S5:T5"/>
    <mergeCell ref="C6:D6"/>
    <mergeCell ref="S6:T6"/>
    <mergeCell ref="C7:D7"/>
    <mergeCell ref="S7:T7"/>
    <mergeCell ref="C8:D8"/>
    <mergeCell ref="S8:T8"/>
    <mergeCell ref="C9:D9"/>
    <mergeCell ref="S9:T9"/>
    <mergeCell ref="C10:D10"/>
    <mergeCell ref="S10:T10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2020-06-08T13:38:41Z</dcterms:created>
  <dcterms:modified xsi:type="dcterms:W3CDTF">2020-06-08T13:38:41Z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