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 ercent of c ompensation" sheetId="1" r:id="rId1"/>
    <sheet name="t arget i ncentive a ward" sheetId="2" r:id="rId2"/>
    <sheet name="p erformance t argets" sheetId="3" r:id="rId3"/>
    <sheet name="executive vice president p" sheetId="4" r:id="rId4"/>
    <sheet name="vice president president m" sheetId="5" r:id="rId5"/>
    <sheet name="vice president global oper" sheetId="6" r:id="rId6"/>
    <sheet name="l ong t erm i ncentive c o" sheetId="7" r:id="rId7"/>
    <sheet name="s tock o wnership r equire" sheetId="8" r:id="rId8"/>
    <sheet name="summary compensation" sheetId="9" r:id="rId9"/>
    <sheet name="summary compensation-1" sheetId="10" r:id="rId10"/>
    <sheet name="grants of planbased awards" sheetId="11" r:id="rId11"/>
    <sheet name="outstanding equity awards" sheetId="12" r:id="rId12"/>
    <sheet name="option exercises and stock" sheetId="13" r:id="rId13"/>
    <sheet name="pension benefits" sheetId="14" r:id="rId14"/>
    <sheet name="nonqualified deferred comp" sheetId="15" r:id="rId15"/>
    <sheet name="william m lambert" sheetId="16" r:id="rId16"/>
    <sheet name="dennis l zeitler" sheetId="17" r:id="rId17"/>
    <sheet name="rob caizares" sheetId="18" r:id="rId18"/>
    <sheet name="joseph a bigler" sheetId="19" r:id="rId19"/>
    <sheet name="kerry m bove" sheetId="20" r:id="rId20"/>
    <sheet name="other information concerni" sheetId="21" r:id="rId21"/>
    <sheet name="beneficial ownership of ma" sheetId="22" r:id="rId22"/>
    <sheet name="5 beneficial owners" sheetId="23" r:id="rId23"/>
    <sheet name="selection of independent r" sheetId="24" r:id="rId24"/>
  </sheets>
  <definedNames/>
  <calcPr fullCalcOnLoad="1"/>
</workbook>
</file>

<file path=xl/sharedStrings.xml><?xml version="1.0" encoding="utf-8"?>
<sst xmlns="http://schemas.openxmlformats.org/spreadsheetml/2006/main" count="1057" uniqueCount="308">
  <si>
    <t>P ERCENT   OF  C OMPENSATION   AT  R ISK</t>
  </si>
  <si>
    <t>Executive Officer</t>
  </si>
  <si>
    <t>Performance-
Based (1)</t>
  </si>
  <si>
    <t>Fixed
(2)</t>
  </si>
  <si>
    <t>William M. Lambert</t>
  </si>
  <si>
    <t>61.8%</t>
  </si>
  <si>
    <t>38.2%</t>
  </si>
  <si>
    <t>Dennis L. Zeitler</t>
  </si>
  <si>
    <t>54.3%</t>
  </si>
  <si>
    <t>45.7%</t>
  </si>
  <si>
    <t>Rob Cañizares</t>
  </si>
  <si>
    <t>53.9%</t>
  </si>
  <si>
    <t>46.1%</t>
  </si>
  <si>
    <t>Joseph A. Bigler</t>
  </si>
  <si>
    <t>52.2%</t>
  </si>
  <si>
    <t>47.8%</t>
  </si>
  <si>
    <t>Kerry M. Bove</t>
  </si>
  <si>
    <t>48.8%</t>
  </si>
  <si>
    <t>51.2%</t>
  </si>
  <si>
    <t>T ARGET  I NCENTIVE  A WARD</t>
  </si>
  <si>
    <t>Executive</t>
  </si>
  <si>
    <t>Percent of Salary
Midpoint (1)</t>
  </si>
  <si>
    <t>NCEIP/AIAP
Target Award (2)</t>
  </si>
  <si>
    <t>70%</t>
  </si>
  <si>
    <t>55%</t>
  </si>
  <si>
    <t>50%</t>
  </si>
  <si>
    <t>45%</t>
  </si>
  <si>
    <t>P ERFORMANCE  T ARGETS</t>
  </si>
  <si>
    <t>Performance     Measure</t>
  </si>
  <si>
    <t>Weighting</t>
  </si>
  <si>
    <t>2009 Actual
Performance</t>
  </si>
  <si>
    <t>Pre-Established
2009 Annual Incentive Goals</t>
  </si>
  <si>
    <t>Threshold</t>
  </si>
  <si>
    <t>Target</t>
  </si>
  <si>
    <t>Maximum</t>
  </si>
  <si>
    <t>Consolidated Return on Net Assets</t>
  </si>
  <si>
    <t>12.9%</t>
  </si>
  <si>
    <t>9.7%</t>
  </si>
  <si>
    <t>13.9%</t>
  </si>
  <si>
    <t>18.1%</t>
  </si>
  <si>
    <t>Consolidated Net Income before extraordinary items</t>
  </si>
  <si>
    <t>Executive Vice President; President, MSA International  Rob Caizares</t>
  </si>
  <si>
    <t>2009 Actual
Performance</t>
  </si>
  <si>
    <t>International Total Segment Operating Income</t>
  </si>
  <si>
    <t>Vice President; President, MSA North America  Joseph A. Bigler</t>
  </si>
  <si>
    <t>North America Segment Operating Income*</t>
  </si>
  <si>
    <t>Vice President, Global Operational Excellence  Kerry M. Bove</t>
  </si>
  <si>
    <t>Consolidated Operating Income</t>
  </si>
  <si>
    <t>25%</t>
  </si>
  <si>
    <t>Consolidated Gross Profit Percentage*</t>
  </si>
  <si>
    <t>36.4%</t>
  </si>
  <si>
    <t>26.8%</t>
  </si>
  <si>
    <t>38.3%</t>
  </si>
  <si>
    <t>49.8%</t>
  </si>
  <si>
    <t>L ONG -T ERM  I NCENTIVE  C OMPENSATION</t>
  </si>
  <si>
    <t>Allocated to</t>
  </si>
  <si>
    <t>01/01/2009
Salary
Midpoint</t>
  </si>
  <si>
    <t>2009 Stock
Multiplier1</t>
  </si>
  <si>
    <t>Stock
Options
(50%)</t>
  </si>
  <si>
    <t>Restricted
Stock
(25%)</t>
  </si>
  <si>
    <t>Performance
Stock Units
(25%)</t>
  </si>
  <si>
    <t>Option
Award
Value2</t>
  </si>
  <si>
    <t>Restricted
Stock
Award
Value3</t>
  </si>
  <si>
    <t>Performance
Stock Units
Award
Value4</t>
  </si>
  <si>
    <t>(1) x (3)</t>
  </si>
  <si>
    <t>(1) x (4)</t>
  </si>
  <si>
    <t>(1) x (5)</t>
  </si>
  <si>
    <t>170%</t>
  </si>
  <si>
    <t>85.00%</t>
  </si>
  <si>
    <t>42.50%</t>
  </si>
  <si>
    <t>120%</t>
  </si>
  <si>
    <t>60.00%</t>
  </si>
  <si>
    <t>30.00%</t>
  </si>
  <si>
    <t>135%</t>
  </si>
  <si>
    <t>67.50%</t>
  </si>
  <si>
    <t>33.75%</t>
  </si>
  <si>
    <t>95%</t>
  </si>
  <si>
    <t>47.50%</t>
  </si>
  <si>
    <t>23.75%</t>
  </si>
  <si>
    <t>75%</t>
  </si>
  <si>
    <t>37.50%</t>
  </si>
  <si>
    <t>18.75%</t>
  </si>
  <si>
    <t>S TOCK  O WNERSHIP  R EQUIREMENTS</t>
  </si>
  <si>
    <t>Position</t>
  </si>
  <si>
    <t>Salary
Midpoint as
of 12/31/2009</t>
  </si>
  <si>
    <t>2009 Stock
Multiplier*</t>
  </si>
  <si>
    <t>Ownership
Requirement</t>
  </si>
  <si>
    <t>William M. Lambert, President, CEO</t>
  </si>
  <si>
    <t>x</t>
  </si>
  <si>
    <t>Dennis L. Zeitler, S.V.P., CFO</t>
  </si>
  <si>
    <t>Rob Cañizares, Executive V.P.; President International</t>
  </si>
  <si>
    <t>Joseph A. Bigler, V.P.; President North America</t>
  </si>
  <si>
    <t>Kerry M. Bove, V.P. Global Operational Excellence</t>
  </si>
  <si>
    <t>Summary Compensation</t>
  </si>
  <si>
    <t>Name and Principal Position</t>
  </si>
  <si>
    <t>Year</t>
  </si>
  <si>
    <t>Salary</t>
  </si>
  <si>
    <t>Stock
awards
(1)</t>
  </si>
  <si>
    <t>Stock
option
awards
(2)</t>
  </si>
  <si>
    <t>Non-equity
incentive
plan
compensation
(3)</t>
  </si>
  <si>
    <t>Change
in
pension
value (4)</t>
  </si>
  <si>
    <t>All other
compensation
(5)</t>
  </si>
  <si>
    <t>Total</t>
  </si>
  <si>
    <t>William M. Lambert,</t>
  </si>
  <si>
    <t>President and Chief Executive Officer</t>
  </si>
  <si>
    <t>2008
2007</t>
  </si>
  <si>
    <t>$
 $</t>
  </si>
  <si>
    <t>515,761
 379,733</t>
  </si>
  <si>
    <t>304,963
 678,053</t>
  </si>
  <si>
    <t>940,301
 351,114</t>
  </si>
  <si>
    <t>363,407
 195,559</t>
  </si>
  <si>
    <t>321,636
 62,458</t>
  </si>
  <si>
    <t>47,395
 39,724</t>
  </si>
  <si>
    <t>2,493,463
 1,706,641</t>
  </si>
  <si>
    <t>Dennis L. Zeitler,</t>
  </si>
  <si>
    <t>Senior Vice President,
Chief Financial Officer and Treasurer</t>
  </si>
  <si>
    <t>348,142
 327,833</t>
  </si>
  <si>
    <t>115,407
 640,203</t>
  </si>
  <si>
    <t>355,879
 255,007</t>
  </si>
  <si>
    <t>153,099
 133,155</t>
  </si>
  <si>
    <t>208,534
 88,420</t>
  </si>
  <si>
    <t>34,932
 38,130</t>
  </si>
  <si>
    <t>1,215,993
 1,482,748</t>
  </si>
  <si>
    <t>Executive VP, President International</t>
  </si>
  <si>
    <t>379,219
 347,693</t>
  </si>
  <si>
    <t>129,839
 620,597</t>
  </si>
  <si>
    <t>400,374
 205,271</t>
  </si>
  <si>
    <t>149,409
 128,382</t>
  </si>
  <si>
    <t>188,700
 88,310</t>
  </si>
  <si>
    <t>257,691
 167,977</t>
  </si>
  <si>
    <t>1,505,232
 1,558,230</t>
  </si>
  <si>
    <t>Joseph A. Bigler,</t>
  </si>
  <si>
    <t>VP, President North America</t>
  </si>
  <si>
    <t>298,914
 271,845</t>
  </si>
  <si>
    <t>83,061
 43,744</t>
  </si>
  <si>
    <t>256,146
 110,976</t>
  </si>
  <si>
    <t>142,615
 99,346</t>
  </si>
  <si>
    <t>155,437
 58,068</t>
  </si>
  <si>
    <t>31,331
 29,166</t>
  </si>
  <si>
    <t>967,504
 613,145</t>
  </si>
  <si>
    <t>VP, Global Operational Excellence</t>
  </si>
  <si>
    <t>Name</t>
  </si>
  <si>
    <t>Perquisites
and personal
benefits (A)</t>
  </si>
  <si>
    <t>Company
contributions
to defined
contribution
plans</t>
  </si>
  <si>
    <t>Insurance
premiums</t>
  </si>
  <si>
    <t>Grants of Plan-Based Awards</t>
  </si>
  <si>
    <t>Grant
date</t>
  </si>
  <si>
    <t>Estimated possible payouts under
non-equity incentive plan awards (1)</t>
  </si>
  <si>
    <t>Estimated possible payouts under
equity incentive plan awards (2)</t>
  </si>
  <si>
    <t>Stock awards (3)</t>
  </si>
  <si>
    <t>Option awards (4)</t>
  </si>
  <si>
    <t>Number
of
shares</t>
  </si>
  <si>
    <t>Grant
date fair
value</t>
  </si>
  <si>
    <t>Exercise
price
($/share)</t>
  </si>
  <si>
    <t>Grant
date fair
value</t>
  </si>
  <si>
    <t>2/23/2009</t>
  </si>
  <si>
    <t>Outstanding Equity Awards at Fiscal Year-End</t>
  </si>
  <si>
    <t>Stock option
awards</t>
  </si>
  <si>
    <t>Restricted stock
awards</t>
  </si>
  <si>
    <t>Performance Stock Unit
Awards</t>
  </si>
  <si>
    <t>Number
exercisable</t>
  </si>
  <si>
    <t>Number
un-exercisable</t>
  </si>
  <si>
    <t>Date
exercisable</t>
  </si>
  <si>
    <t>Option
exercise
price</t>
  </si>
  <si>
    <t>Expiration
date</t>
  </si>
  <si>
    <t>Number of
shares
that have
not vested</t>
  </si>
  <si>
    <t>Vesting
date</t>
  </si>
  <si>
    <t>Market
value of
shares
that have
not vested (1)</t>
  </si>
  <si>
    <t>Number of
shares or
Units of
Stock that
have not
vested</t>
  </si>
  <si>
    <t>Vesting
Date</t>
  </si>
  <si>
    <t>Market
Value of
Shares or
Units that
have Not
Vested
(1)</t>
  </si>
  <si>
    <t></t>
  </si>
  <si>
    <t>9/11/2002</t>
  </si>
  <si>
    <t>3/11/2012</t>
  </si>
  <si>
    <t>3/15/2010</t>
  </si>
  <si>
    <t>3/8/2012</t>
  </si>
  <si>
    <t>3/12/2004</t>
  </si>
  <si>
    <t>3/12/2013</t>
  </si>
  <si>
    <t>6/1/2011</t>
  </si>
  <si>
    <t>3/9/2005</t>
  </si>
  <si>
    <t>3/9/2014</t>
  </si>
  <si>
    <t>6/1/2012</t>
  </si>
  <si>
    <t>12/14/2005</t>
  </si>
  <si>
    <t>2/23/2015</t>
  </si>
  <si>
    <t>6/1/2013</t>
  </si>
  <si>
    <t>2/27/2009</t>
  </si>
  <si>
    <t>2/27/2016</t>
  </si>
  <si>
    <t>3/15/2011</t>
  </si>
  <si>
    <t>2/21/2010</t>
  </si>
  <si>
    <t>2/21/2017</t>
  </si>
  <si>
    <t>2/26/2011</t>
  </si>
  <si>
    <t>2/26/2018</t>
  </si>
  <si>
    <t>2/23/2012</t>
  </si>
  <si>
    <t>2/23/2019</t>
  </si>
  <si>
    <t>Option Exercises and Stock Vested</t>
  </si>
  <si>
    <t>Stock option awards</t>
  </si>
  <si>
    <t>Restricted stock awards</t>
  </si>
  <si>
    <t>Number of
shares acquired
on exercise</t>
  </si>
  <si>
    <t>Value
realized on
exercise (1)</t>
  </si>
  <si>
    <t>Number of
shares acquired
on vesting</t>
  </si>
  <si>
    <t>Value
realized on
vesting (2)</t>
  </si>
  <si>
    <t>$</t>
  </si>
  <si>
    <t>Pension Benefits</t>
  </si>
  <si>
    <t>Plan name</t>
  </si>
  <si>
    <t>Number of
years credited
service</t>
  </si>
  <si>
    <t>Present value
of accumulated
benefit</t>
  </si>
  <si>
    <t>Payments
during last
fiscal year</t>
  </si>
  <si>
    <t>MSAs Pension Plan</t>
  </si>
  <si>
    <t>MSA Supplemental Pension Plan</t>
  </si>
  <si>
    <t>Supplemental Executive Retirement Plan</t>
  </si>
  <si>
    <t>N/A</t>
  </si>
  <si>
    <t>MSAs Pension Plan</t>
  </si>
  <si>
    <t>MSA Supplemental Pension Plan</t>
  </si>
  <si>
    <t>Supplemental Executive Retirement Plan</t>
  </si>
  <si>
    <t>Nonqualified Deferred Compensation</t>
  </si>
  <si>
    <t>Executive
contributions
in 2009 (1)</t>
  </si>
  <si>
    <t>Company
contributions
in 2009 (2)</t>
  </si>
  <si>
    <t>Aggregate
earnings
in 2009 (3)</t>
  </si>
  <si>
    <t>Aggregate
withdrawals/
distributions</t>
  </si>
  <si>
    <t>Aggregate
balance at
12/31/2009 (4)</t>
  </si>
  <si>
    <t>Voluntary
termination</t>
  </si>
  <si>
    <t>Involuntary
termination
for cause</t>
  </si>
  <si>
    <t>Involuntary
termination
without cause</t>
  </si>
  <si>
    <t>Death</t>
  </si>
  <si>
    <t>Disability</t>
  </si>
  <si>
    <t>Change in
Control
Termination</t>
  </si>
  <si>
    <t>Cash severance (1)</t>
  </si>
  <si>
    <t>Disability income (2)</t>
  </si>
  <si>
    <t>Earned award under non-equity incentive plans (3)</t>
  </si>
  <si>
    <t>Equity:</t>
  </si>
  <si>
    <t>Restricted stock (4)</t>
  </si>
  <si>
    <t>Unexercisable Options</t>
  </si>
  <si>
    <t>Performance Award</t>
  </si>
  <si>
    <t>Retirement benefits:</t>
  </si>
  <si>
    <t>Defined benefit plans (5)</t>
  </si>
  <si>
    <t>Pension Plan</t>
  </si>
  <si>
    <t>Supplemental Pension Plan</t>
  </si>
  <si>
    <t>Defined contribution plans (6)</t>
  </si>
  <si>
    <t>401(k) Retirement Savings Plan</t>
  </si>
  <si>
    <t>Supplemental Savings Plan</t>
  </si>
  <si>
    <t>Retiree medical (7)</t>
  </si>
  <si>
    <t>Other Benefits:</t>
  </si>
  <si>
    <t>Health &amp; Welfare (8)</t>
  </si>
  <si>
    <t>Insurance benefits (9)</t>
  </si>
  <si>
    <t>Outplacement assistance</t>
  </si>
  <si>
    <t>Involuntary
termination
for cause</t>
  </si>
  <si>
    <t>Defined contribution plans (6)</t>
  </si>
  <si>
    <t>Rob Caizares</t>
  </si>
  <si>
    <t>Change in
Control
Termination</t>
  </si>
  <si>
    <t>OTHER INFORMATION CONCERNING THE BOARD OF DIRECTORS</t>
  </si>
  <si>
    <t>Fees earned or
paid in cash</t>
  </si>
  <si>
    <t>Restricted stock
awards (1)</t>
  </si>
  <si>
    <t>Stock option
awards (1)</t>
  </si>
  <si>
    <t>Change in
Pension Value (2)</t>
  </si>
  <si>
    <t>Robert A. Bruggeworth</t>
  </si>
  <si>
    <t>James A. Cederna</t>
  </si>
  <si>
    <t>Thomas B. Hotopp</t>
  </si>
  <si>
    <t>Diane M. Pearse</t>
  </si>
  <si>
    <t>John T. Ryan III</t>
  </si>
  <si>
    <t>L. Edward Shaw, Jr.</t>
  </si>
  <si>
    <t>John C. Unkovic</t>
  </si>
  <si>
    <t>Thomas H. Witmer</t>
  </si>
  <si>
    <t>Beneficial Ownership of Management and Directors</t>
  </si>
  <si>
    <t>Common Stock</t>
  </si>
  <si>
    <t>4 1/2
% Cumulative Preferred
Stock</t>
  </si>
  <si>
    <t>Amount and Nature of
Beneficial Ownership</t>
  </si>
  <si>
    <t>Total
Common
Stock</t>
  </si>
  <si>
    <t>Percent
of
Class (1)</t>
  </si>
  <si>
    <t>Amount and
Nature of
Beneficial
Ownership</t>
  </si>
  <si>
    <t>Percent
of
Class</t>
  </si>
  <si>
    <t>Non-Trust
Shares (1)</t>
  </si>
  <si>
    <t>Trust
Shares (2)</t>
  </si>
  <si>
    <t>12.13%</t>
  </si>
  <si>
    <t>1.02%</t>
  </si>
  <si>
    <t>0.01%</t>
  </si>
  <si>
    <t>0.07%</t>
  </si>
  <si>
    <t>0.12%</t>
  </si>
  <si>
    <t>0.03%</t>
  </si>
  <si>
    <t>2.00%</t>
  </si>
  <si>
    <t>6.29%</t>
  </si>
  <si>
    <t>0.51%</t>
  </si>
  <si>
    <t>0.10%</t>
  </si>
  <si>
    <t>0.61%</t>
  </si>
  <si>
    <t>0.46%</t>
  </si>
  <si>
    <t>0.64%</t>
  </si>
  <si>
    <t>0.47%</t>
  </si>
  <si>
    <t>All executive officers and directors as a group (17 persons)</t>
  </si>
  <si>
    <t>18.03%</t>
  </si>
  <si>
    <t>1.53%</t>
  </si>
  <si>
    <t>5% Beneficial Owners</t>
  </si>
  <si>
    <t>Name and Address of Beneficial Owner</t>
  </si>
  <si>
    <t>Amount and Nature of Beneficial Ownership</t>
  </si>
  <si>
    <t>Percent of Class</t>
  </si>
  <si>
    <t>The PNC Financial Services Group, Inc. One PNC Plaza 249 Fifth Avenue Pittsburgh, Pennsylvania 15222</t>
  </si>
  <si>
    <t>2,287,508(1)(2)</t>
  </si>
  <si>
    <t>6.4%</t>
  </si>
  <si>
    <t>Columbia Wanger Asset Management, L.P. 227 West Monroe Street, Suite 3000 Chicago, IL 60606</t>
  </si>
  <si>
    <t>2,351,500(3)</t>
  </si>
  <si>
    <t>6.5%</t>
  </si>
  <si>
    <t>Black Rock, Inc. 40 East 52nd Street New York, NY 10022</t>
  </si>
  <si>
    <t>5.7%</t>
  </si>
  <si>
    <t>SELECTION OF INDEPENDENT REGISTERED PUBLIC ACCOUNTING FIRM</t>
  </si>
  <si>
    <t>2009</t>
  </si>
  <si>
    <t>2008</t>
  </si>
  <si>
    <t>Audit Fees</t>
  </si>
  <si>
    <t>Audit-Related Fees (1)</t>
  </si>
  <si>
    <t>Tax Fees (2)</t>
  </si>
  <si>
    <t>All Other Fees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</si>
</sst>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_(\$* #,##0.00_);_(\$* \(#,##0.00\);_(\$* \-??_);_(@_)"/>
    <numFmt numFmtId="167" formatCode="#,##0.00"/>
    <numFmt numFmtId="168" formatCode="\(#,##0_);[RED]\(#,##0\)"/>
    <numFmt numFmtId="169" formatCode="#,##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horizontal="right"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8" fontId="2" fillId="0" borderId="0" xfId="0" applyNumberFormat="1" applyFont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4" fontId="2" fillId="0" borderId="0" xfId="0" applyFont="1" applyBorder="1" applyAlignment="1">
      <alignment horizontal="center"/>
    </xf>
    <xf numFmtId="169" fontId="0" fillId="0" borderId="0" xfId="0" applyNumberFormat="1" applyAlignment="1">
      <alignment horizontal="right"/>
    </xf>
    <xf numFmtId="164" fontId="0" fillId="0" borderId="0" xfId="0" applyFont="1" applyAlignment="1">
      <alignment horizontal="right" wrapText="1"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horizontal="right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8" fontId="0" fillId="0" borderId="0" xfId="0" applyNumberFormat="1" applyAlignment="1">
      <alignment/>
    </xf>
    <xf numFmtId="164" fontId="2" fillId="0" borderId="0" xfId="0" applyFont="1" applyAlignment="1">
      <alignment horizontal="right"/>
    </xf>
    <xf numFmtId="164" fontId="0" fillId="0" borderId="0" xfId="0" applyFont="1" applyAlignment="1">
      <alignment horizontal="center"/>
    </xf>
    <xf numFmtId="16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tabSelected="1"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9.7109375" style="0" customWidth="1"/>
    <col min="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6" ht="39.75" customHeight="1">
      <c r="A5" s="2" t="s">
        <v>1</v>
      </c>
      <c r="C5" s="3" t="s">
        <v>2</v>
      </c>
      <c r="F5" s="3" t="s">
        <v>3</v>
      </c>
    </row>
    <row r="6" spans="1:6" ht="15">
      <c r="A6" t="s">
        <v>4</v>
      </c>
      <c r="C6" s="4" t="s">
        <v>5</v>
      </c>
      <c r="F6" s="4" t="s">
        <v>6</v>
      </c>
    </row>
    <row r="7" spans="1:6" ht="15">
      <c r="A7" t="s">
        <v>7</v>
      </c>
      <c r="C7" s="4" t="s">
        <v>8</v>
      </c>
      <c r="F7" s="4" t="s">
        <v>9</v>
      </c>
    </row>
    <row r="8" spans="1:6" ht="15">
      <c r="A8" t="s">
        <v>10</v>
      </c>
      <c r="C8" s="4" t="s">
        <v>11</v>
      </c>
      <c r="F8" s="4" t="s">
        <v>12</v>
      </c>
    </row>
    <row r="9" spans="1:6" ht="15">
      <c r="A9" t="s">
        <v>13</v>
      </c>
      <c r="C9" s="4" t="s">
        <v>14</v>
      </c>
      <c r="F9" s="4" t="s">
        <v>15</v>
      </c>
    </row>
    <row r="10" spans="1:6" ht="15">
      <c r="A10" t="s">
        <v>16</v>
      </c>
      <c r="C10" s="4" t="s">
        <v>17</v>
      </c>
      <c r="F10" s="4" t="s">
        <v>18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M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6384" width="8.7109375" style="0" customWidth="1"/>
  </cols>
  <sheetData>
    <row r="3" spans="1:13" ht="39.75" customHeight="1">
      <c r="A3" s="2" t="s">
        <v>141</v>
      </c>
      <c r="C3" s="5" t="s">
        <v>142</v>
      </c>
      <c r="D3" s="5"/>
      <c r="F3" s="5" t="s">
        <v>143</v>
      </c>
      <c r="G3" s="5"/>
      <c r="I3" s="5" t="s">
        <v>144</v>
      </c>
      <c r="J3" s="5"/>
      <c r="L3" s="5" t="s">
        <v>102</v>
      </c>
      <c r="M3" s="5"/>
    </row>
    <row r="4" spans="1:13" ht="15">
      <c r="A4" t="s">
        <v>4</v>
      </c>
      <c r="C4" s="6">
        <v>19273</v>
      </c>
      <c r="D4" s="6"/>
      <c r="F4" s="6">
        <v>25429</v>
      </c>
      <c r="G4" s="6"/>
      <c r="I4" s="6">
        <v>623</v>
      </c>
      <c r="J4" s="6"/>
      <c r="L4" s="6">
        <v>45325</v>
      </c>
      <c r="M4" s="6"/>
    </row>
    <row r="5" spans="1:13" ht="15">
      <c r="A5" t="s">
        <v>7</v>
      </c>
      <c r="C5" s="6">
        <v>13685</v>
      </c>
      <c r="D5" s="6"/>
      <c r="F5" s="6">
        <v>12608</v>
      </c>
      <c r="G5" s="6"/>
      <c r="I5" s="6">
        <v>1080</v>
      </c>
      <c r="J5" s="6"/>
      <c r="L5" s="6">
        <v>27373</v>
      </c>
      <c r="M5" s="6"/>
    </row>
    <row r="6" spans="1:13" ht="15">
      <c r="A6" t="s">
        <v>10</v>
      </c>
      <c r="C6" s="6">
        <v>210573</v>
      </c>
      <c r="D6" s="6"/>
      <c r="F6" s="6">
        <v>13033</v>
      </c>
      <c r="G6" s="6"/>
      <c r="I6" s="6">
        <v>3636</v>
      </c>
      <c r="J6" s="6"/>
      <c r="L6" s="6">
        <v>227242</v>
      </c>
      <c r="M6" s="6"/>
    </row>
    <row r="7" spans="1:13" ht="15">
      <c r="A7" t="s">
        <v>13</v>
      </c>
      <c r="C7" s="6">
        <v>14528</v>
      </c>
      <c r="D7" s="6"/>
      <c r="F7" s="6">
        <v>11280</v>
      </c>
      <c r="G7" s="6"/>
      <c r="I7" s="6">
        <v>1002</v>
      </c>
      <c r="J7" s="6"/>
      <c r="L7" s="6">
        <v>26810</v>
      </c>
      <c r="M7" s="6"/>
    </row>
    <row r="8" spans="1:13" ht="15">
      <c r="A8" t="s">
        <v>16</v>
      </c>
      <c r="C8" s="6">
        <v>17569</v>
      </c>
      <c r="D8" s="6"/>
      <c r="F8" s="6">
        <v>9745</v>
      </c>
      <c r="G8" s="6"/>
      <c r="I8" s="6">
        <v>480</v>
      </c>
      <c r="J8" s="6"/>
      <c r="L8" s="6">
        <v>27794</v>
      </c>
      <c r="M8" s="6"/>
    </row>
  </sheetData>
  <sheetProtection selectLockedCells="1" selectUnlockedCells="1"/>
  <mergeCells count="24">
    <mergeCell ref="C3:D3"/>
    <mergeCell ref="F3:G3"/>
    <mergeCell ref="I3:J3"/>
    <mergeCell ref="L3:M3"/>
    <mergeCell ref="C4:D4"/>
    <mergeCell ref="F4:G4"/>
    <mergeCell ref="I4:J4"/>
    <mergeCell ref="L4:M4"/>
    <mergeCell ref="C5:D5"/>
    <mergeCell ref="F5:G5"/>
    <mergeCell ref="I5:J5"/>
    <mergeCell ref="L5:M5"/>
    <mergeCell ref="C6:D6"/>
    <mergeCell ref="F6:G6"/>
    <mergeCell ref="I6:J6"/>
    <mergeCell ref="L6:M6"/>
    <mergeCell ref="C7:D7"/>
    <mergeCell ref="F7:G7"/>
    <mergeCell ref="I7:J7"/>
    <mergeCell ref="L7:M7"/>
    <mergeCell ref="C8:D8"/>
    <mergeCell ref="F8:G8"/>
    <mergeCell ref="I8:J8"/>
    <mergeCell ref="L8:M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H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0.7109375" style="0" customWidth="1"/>
    <col min="4" max="22" width="8.7109375" style="0" customWidth="1"/>
    <col min="23" max="23" width="16.7109375" style="0" customWidth="1"/>
    <col min="24" max="27" width="8.7109375" style="0" customWidth="1"/>
    <col min="28" max="28" width="16.7109375" style="0" customWidth="1"/>
    <col min="29" max="16384" width="8.7109375" style="0" customWidth="1"/>
  </cols>
  <sheetData>
    <row r="2" spans="1:6" ht="15">
      <c r="A2" s="1" t="s">
        <v>145</v>
      </c>
      <c r="B2" s="1"/>
      <c r="C2" s="1"/>
      <c r="D2" s="1"/>
      <c r="E2" s="1"/>
      <c r="F2" s="1"/>
    </row>
    <row r="5" spans="1:34" ht="39.75" customHeight="1">
      <c r="A5" s="2" t="s">
        <v>141</v>
      </c>
      <c r="C5" s="3" t="s">
        <v>146</v>
      </c>
      <c r="E5" s="5" t="s">
        <v>147</v>
      </c>
      <c r="F5" s="5"/>
      <c r="G5" s="5"/>
      <c r="H5" s="5"/>
      <c r="I5" s="5"/>
      <c r="J5" s="5"/>
      <c r="K5" s="5"/>
      <c r="L5" s="5"/>
      <c r="N5" s="5" t="s">
        <v>148</v>
      </c>
      <c r="O5" s="5"/>
      <c r="P5" s="5"/>
      <c r="Q5" s="5"/>
      <c r="R5" s="5"/>
      <c r="S5" s="5"/>
      <c r="T5" s="5"/>
      <c r="U5" s="5"/>
      <c r="W5" s="5" t="s">
        <v>149</v>
      </c>
      <c r="X5" s="5"/>
      <c r="Y5" s="5"/>
      <c r="Z5" s="5"/>
      <c r="AB5" s="5" t="s">
        <v>150</v>
      </c>
      <c r="AC5" s="5"/>
      <c r="AD5" s="5"/>
      <c r="AE5" s="5"/>
      <c r="AF5" s="5"/>
      <c r="AG5" s="5"/>
      <c r="AH5" s="5"/>
    </row>
    <row r="6" spans="5:34" ht="39.75" customHeight="1">
      <c r="E6" s="5" t="s">
        <v>32</v>
      </c>
      <c r="F6" s="5"/>
      <c r="H6" s="5" t="s">
        <v>33</v>
      </c>
      <c r="I6" s="5"/>
      <c r="K6" s="5" t="s">
        <v>34</v>
      </c>
      <c r="L6" s="5"/>
      <c r="N6" s="5" t="s">
        <v>32</v>
      </c>
      <c r="O6" s="5"/>
      <c r="Q6" s="5" t="s">
        <v>33</v>
      </c>
      <c r="R6" s="5"/>
      <c r="T6" s="5" t="s">
        <v>34</v>
      </c>
      <c r="U6" s="5"/>
      <c r="W6" s="3" t="s">
        <v>151</v>
      </c>
      <c r="Y6" s="5" t="s">
        <v>152</v>
      </c>
      <c r="Z6" s="5"/>
      <c r="AB6" s="3" t="s">
        <v>151</v>
      </c>
      <c r="AD6" s="5" t="s">
        <v>153</v>
      </c>
      <c r="AE6" s="5"/>
      <c r="AG6" s="5" t="s">
        <v>154</v>
      </c>
      <c r="AH6" s="5"/>
    </row>
    <row r="7" spans="1:34" ht="15">
      <c r="A7" t="s">
        <v>4</v>
      </c>
      <c r="C7" s="4" t="s">
        <v>155</v>
      </c>
      <c r="E7" s="6">
        <v>232669</v>
      </c>
      <c r="F7" s="6"/>
      <c r="H7" s="6">
        <v>465377</v>
      </c>
      <c r="I7" s="6"/>
      <c r="K7" s="6">
        <v>950000</v>
      </c>
      <c r="L7" s="6"/>
      <c r="N7" s="6">
        <v>154818</v>
      </c>
      <c r="O7" s="6"/>
      <c r="Q7" s="6">
        <v>309636</v>
      </c>
      <c r="R7" s="6"/>
      <c r="T7" s="6">
        <v>619272</v>
      </c>
      <c r="U7" s="6"/>
      <c r="W7" s="13">
        <v>17366</v>
      </c>
      <c r="Y7" s="6">
        <v>309636</v>
      </c>
      <c r="Z7" s="6"/>
      <c r="AB7" s="13">
        <v>107026</v>
      </c>
      <c r="AD7" s="7">
        <v>17.83</v>
      </c>
      <c r="AE7" s="7"/>
      <c r="AG7" s="6">
        <v>610048</v>
      </c>
      <c r="AH7" s="6"/>
    </row>
    <row r="8" spans="1:34" ht="15">
      <c r="A8" t="s">
        <v>7</v>
      </c>
      <c r="C8" s="4" t="s">
        <v>155</v>
      </c>
      <c r="E8" s="6">
        <v>98029</v>
      </c>
      <c r="F8" s="6"/>
      <c r="H8" s="6">
        <v>196057</v>
      </c>
      <c r="I8" s="6"/>
      <c r="K8" s="6">
        <v>441128</v>
      </c>
      <c r="L8" s="6"/>
      <c r="N8" s="6">
        <v>58590</v>
      </c>
      <c r="O8" s="6"/>
      <c r="Q8" s="6">
        <v>117179</v>
      </c>
      <c r="R8" s="6"/>
      <c r="T8" s="6">
        <v>234358</v>
      </c>
      <c r="U8" s="6"/>
      <c r="W8" s="13">
        <v>6572</v>
      </c>
      <c r="Y8" s="6">
        <v>117179</v>
      </c>
      <c r="Z8" s="6"/>
      <c r="AB8" s="13">
        <v>40507</v>
      </c>
      <c r="AD8" s="7">
        <v>17.83</v>
      </c>
      <c r="AE8" s="7"/>
      <c r="AG8" s="6">
        <v>230890</v>
      </c>
      <c r="AH8" s="6"/>
    </row>
    <row r="9" spans="1:34" ht="15">
      <c r="A9" t="s">
        <v>10</v>
      </c>
      <c r="C9" s="4" t="s">
        <v>155</v>
      </c>
      <c r="E9" s="6">
        <v>98029</v>
      </c>
      <c r="F9" s="6"/>
      <c r="H9" s="6">
        <v>196057</v>
      </c>
      <c r="I9" s="6"/>
      <c r="K9" s="6">
        <v>441128</v>
      </c>
      <c r="L9" s="6"/>
      <c r="N9" s="6">
        <v>65918</v>
      </c>
      <c r="O9" s="6"/>
      <c r="Q9" s="6">
        <v>131835</v>
      </c>
      <c r="R9" s="6"/>
      <c r="T9" s="6">
        <v>263670</v>
      </c>
      <c r="U9" s="6"/>
      <c r="W9" s="13">
        <v>7394</v>
      </c>
      <c r="Y9" s="6">
        <v>131835</v>
      </c>
      <c r="Z9" s="6"/>
      <c r="AB9" s="13">
        <v>45571</v>
      </c>
      <c r="AD9" s="7">
        <v>17.83</v>
      </c>
      <c r="AE9" s="7"/>
      <c r="AG9" s="6">
        <v>259755</v>
      </c>
      <c r="AH9" s="6"/>
    </row>
    <row r="10" spans="1:34" ht="15">
      <c r="A10" t="s">
        <v>13</v>
      </c>
      <c r="C10" s="4" t="s">
        <v>155</v>
      </c>
      <c r="E10" s="6">
        <v>81023</v>
      </c>
      <c r="F10" s="6"/>
      <c r="H10" s="6">
        <v>162045</v>
      </c>
      <c r="I10" s="6"/>
      <c r="K10" s="6">
        <v>364601</v>
      </c>
      <c r="L10" s="6"/>
      <c r="N10" s="6">
        <v>42168</v>
      </c>
      <c r="O10" s="6"/>
      <c r="Q10" s="6">
        <v>84336</v>
      </c>
      <c r="R10" s="6"/>
      <c r="T10" s="6">
        <v>168672</v>
      </c>
      <c r="U10" s="6"/>
      <c r="W10" s="13">
        <v>4730</v>
      </c>
      <c r="Y10" s="6">
        <v>84336</v>
      </c>
      <c r="Z10" s="6"/>
      <c r="AB10" s="13">
        <v>29155</v>
      </c>
      <c r="AD10" s="7">
        <v>17.83</v>
      </c>
      <c r="AE10" s="7"/>
      <c r="AG10" s="6">
        <v>166184</v>
      </c>
      <c r="AH10" s="6"/>
    </row>
    <row r="11" spans="1:34" ht="15">
      <c r="A11" t="s">
        <v>16</v>
      </c>
      <c r="C11" s="4" t="s">
        <v>155</v>
      </c>
      <c r="E11" s="6">
        <v>66298</v>
      </c>
      <c r="F11" s="6"/>
      <c r="H11" s="6">
        <v>132595</v>
      </c>
      <c r="I11" s="6"/>
      <c r="K11" s="6">
        <v>298339</v>
      </c>
      <c r="L11" s="6"/>
      <c r="N11" s="6">
        <v>30267</v>
      </c>
      <c r="O11" s="6"/>
      <c r="Q11" s="6">
        <v>60533</v>
      </c>
      <c r="R11" s="6"/>
      <c r="T11" s="6">
        <v>121066</v>
      </c>
      <c r="U11" s="6"/>
      <c r="W11" s="13">
        <v>3395</v>
      </c>
      <c r="Y11" s="6">
        <v>60533</v>
      </c>
      <c r="Z11" s="6"/>
      <c r="AB11" s="13">
        <v>20927</v>
      </c>
      <c r="AD11" s="7">
        <v>17.83</v>
      </c>
      <c r="AE11" s="7"/>
      <c r="AG11" s="6">
        <v>119284</v>
      </c>
      <c r="AH11" s="6"/>
    </row>
  </sheetData>
  <sheetProtection selectLockedCells="1" selectUnlockedCells="1"/>
  <mergeCells count="59">
    <mergeCell ref="A2:F2"/>
    <mergeCell ref="E5:L5"/>
    <mergeCell ref="N5:U5"/>
    <mergeCell ref="W5:Z5"/>
    <mergeCell ref="AB5:AH5"/>
    <mergeCell ref="E6:F6"/>
    <mergeCell ref="H6:I6"/>
    <mergeCell ref="K6:L6"/>
    <mergeCell ref="N6:O6"/>
    <mergeCell ref="Q6:R6"/>
    <mergeCell ref="T6:U6"/>
    <mergeCell ref="Y6:Z6"/>
    <mergeCell ref="AD6:AE6"/>
    <mergeCell ref="AG6:AH6"/>
    <mergeCell ref="E7:F7"/>
    <mergeCell ref="H7:I7"/>
    <mergeCell ref="K7:L7"/>
    <mergeCell ref="N7:O7"/>
    <mergeCell ref="Q7:R7"/>
    <mergeCell ref="T7:U7"/>
    <mergeCell ref="Y7:Z7"/>
    <mergeCell ref="AD7:AE7"/>
    <mergeCell ref="AG7:AH7"/>
    <mergeCell ref="E8:F8"/>
    <mergeCell ref="H8:I8"/>
    <mergeCell ref="K8:L8"/>
    <mergeCell ref="N8:O8"/>
    <mergeCell ref="Q8:R8"/>
    <mergeCell ref="T8:U8"/>
    <mergeCell ref="Y8:Z8"/>
    <mergeCell ref="AD8:AE8"/>
    <mergeCell ref="AG8:AH8"/>
    <mergeCell ref="E9:F9"/>
    <mergeCell ref="H9:I9"/>
    <mergeCell ref="K9:L9"/>
    <mergeCell ref="N9:O9"/>
    <mergeCell ref="Q9:R9"/>
    <mergeCell ref="T9:U9"/>
    <mergeCell ref="Y9:Z9"/>
    <mergeCell ref="AD9:AE9"/>
    <mergeCell ref="AG9:AH9"/>
    <mergeCell ref="E10:F10"/>
    <mergeCell ref="H10:I10"/>
    <mergeCell ref="K10:L10"/>
    <mergeCell ref="N10:O10"/>
    <mergeCell ref="Q10:R10"/>
    <mergeCell ref="T10:U10"/>
    <mergeCell ref="Y10:Z10"/>
    <mergeCell ref="AD10:AE10"/>
    <mergeCell ref="AG10:AH10"/>
    <mergeCell ref="E11:F11"/>
    <mergeCell ref="H11:I11"/>
    <mergeCell ref="K11:L11"/>
    <mergeCell ref="N11:O11"/>
    <mergeCell ref="Q11:R11"/>
    <mergeCell ref="T11:U11"/>
    <mergeCell ref="Y11:Z11"/>
    <mergeCell ref="AD11:AE11"/>
    <mergeCell ref="AG11:AH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Z44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16.7109375" style="0" customWidth="1"/>
    <col min="8" max="9" width="8.7109375" style="0" customWidth="1"/>
    <col min="10" max="10" width="1.7109375" style="0" customWidth="1"/>
    <col min="11" max="11" width="8.7109375" style="0" customWidth="1"/>
    <col min="12" max="12" width="15.7109375" style="0" customWidth="1"/>
    <col min="13" max="13" width="8.7109375" style="0" customWidth="1"/>
    <col min="14" max="14" width="37.7109375" style="0" customWidth="1"/>
    <col min="15" max="15" width="8.7109375" style="0" customWidth="1"/>
    <col min="16" max="16" width="12.7109375" style="0" customWidth="1"/>
    <col min="17" max="18" width="8.7109375" style="0" customWidth="1"/>
    <col min="19" max="19" width="1.7109375" style="0" customWidth="1"/>
    <col min="20" max="20" width="8.7109375" style="0" customWidth="1"/>
    <col min="21" max="21" width="55.7109375" style="0" customWidth="1"/>
    <col min="22" max="22" width="8.7109375" style="0" customWidth="1"/>
    <col min="23" max="23" width="12.7109375" style="0" customWidth="1"/>
    <col min="24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156</v>
      </c>
      <c r="B2" s="1"/>
      <c r="C2" s="1"/>
      <c r="D2" s="1"/>
      <c r="E2" s="1"/>
      <c r="F2" s="1"/>
    </row>
    <row r="5" spans="1:26" ht="39.75" customHeight="1">
      <c r="A5" s="2" t="s">
        <v>141</v>
      </c>
      <c r="C5" s="5" t="s">
        <v>157</v>
      </c>
      <c r="D5" s="5"/>
      <c r="E5" s="5"/>
      <c r="F5" s="5"/>
      <c r="G5" s="5"/>
      <c r="H5" s="5"/>
      <c r="I5" s="5"/>
      <c r="J5" s="5"/>
      <c r="K5" s="5"/>
      <c r="L5" s="5"/>
      <c r="N5" s="5" t="s">
        <v>158</v>
      </c>
      <c r="O5" s="5"/>
      <c r="P5" s="5"/>
      <c r="Q5" s="5"/>
      <c r="R5" s="5"/>
      <c r="S5" s="5"/>
      <c r="U5" s="5" t="s">
        <v>159</v>
      </c>
      <c r="V5" s="5"/>
      <c r="W5" s="5"/>
      <c r="X5" s="5"/>
      <c r="Y5" s="5"/>
      <c r="Z5" s="5"/>
    </row>
    <row r="6" spans="3:26" ht="39.75" customHeight="1">
      <c r="C6" s="3" t="s">
        <v>160</v>
      </c>
      <c r="E6" s="3" t="s">
        <v>161</v>
      </c>
      <c r="G6" s="3" t="s">
        <v>162</v>
      </c>
      <c r="I6" s="5" t="s">
        <v>163</v>
      </c>
      <c r="J6" s="5"/>
      <c r="L6" s="3" t="s">
        <v>164</v>
      </c>
      <c r="N6" s="3" t="s">
        <v>165</v>
      </c>
      <c r="P6" s="3" t="s">
        <v>166</v>
      </c>
      <c r="R6" s="5" t="s">
        <v>167</v>
      </c>
      <c r="S6" s="5"/>
      <c r="U6" s="3" t="s">
        <v>168</v>
      </c>
      <c r="W6" s="3" t="s">
        <v>169</v>
      </c>
      <c r="Y6" s="5" t="s">
        <v>170</v>
      </c>
      <c r="Z6" s="5"/>
    </row>
    <row r="7" spans="1:26" ht="15">
      <c r="A7" t="s">
        <v>4</v>
      </c>
      <c r="C7" s="13">
        <v>20955</v>
      </c>
      <c r="E7" s="4" t="s">
        <v>171</v>
      </c>
      <c r="G7" s="4" t="s">
        <v>172</v>
      </c>
      <c r="I7" s="7">
        <v>12.14</v>
      </c>
      <c r="J7" s="7"/>
      <c r="L7" s="4" t="s">
        <v>173</v>
      </c>
      <c r="N7" s="13">
        <v>3451</v>
      </c>
      <c r="P7" s="4" t="s">
        <v>174</v>
      </c>
      <c r="R7" s="6">
        <v>91555</v>
      </c>
      <c r="S7" s="6"/>
      <c r="U7" s="13">
        <v>17366</v>
      </c>
      <c r="W7" s="4" t="s">
        <v>175</v>
      </c>
      <c r="Z7" s="13">
        <v>460720</v>
      </c>
    </row>
    <row r="8" spans="3:26" ht="15">
      <c r="C8" s="13">
        <v>44251</v>
      </c>
      <c r="E8" s="4" t="s">
        <v>171</v>
      </c>
      <c r="G8" s="4" t="s">
        <v>176</v>
      </c>
      <c r="I8" s="7">
        <v>10.65</v>
      </c>
      <c r="J8" s="7"/>
      <c r="L8" s="4" t="s">
        <v>177</v>
      </c>
      <c r="N8" s="13">
        <v>4146</v>
      </c>
      <c r="P8" s="4" t="s">
        <v>178</v>
      </c>
      <c r="R8" s="6">
        <v>109993</v>
      </c>
      <c r="S8" s="6"/>
      <c r="U8" s="4" t="s">
        <v>171</v>
      </c>
      <c r="W8" s="4" t="s">
        <v>171</v>
      </c>
      <c r="Z8" s="4" t="s">
        <v>171</v>
      </c>
    </row>
    <row r="9" spans="3:26" ht="15">
      <c r="C9" s="13">
        <v>36119</v>
      </c>
      <c r="E9" s="4" t="s">
        <v>171</v>
      </c>
      <c r="G9" s="4" t="s">
        <v>179</v>
      </c>
      <c r="I9" s="7">
        <v>25.07</v>
      </c>
      <c r="J9" s="7"/>
      <c r="L9" s="4" t="s">
        <v>180</v>
      </c>
      <c r="N9" s="13">
        <v>4146</v>
      </c>
      <c r="P9" s="4" t="s">
        <v>181</v>
      </c>
      <c r="R9" s="6">
        <v>109993</v>
      </c>
      <c r="S9" s="6"/>
      <c r="U9" s="4" t="s">
        <v>171</v>
      </c>
      <c r="W9" s="4" t="s">
        <v>171</v>
      </c>
      <c r="Z9" s="4" t="s">
        <v>171</v>
      </c>
    </row>
    <row r="10" spans="3:26" ht="15">
      <c r="C10" s="13">
        <v>20443</v>
      </c>
      <c r="E10" s="4" t="s">
        <v>171</v>
      </c>
      <c r="G10" s="4" t="s">
        <v>182</v>
      </c>
      <c r="I10" s="7">
        <v>45.68</v>
      </c>
      <c r="J10" s="7"/>
      <c r="L10" s="4" t="s">
        <v>183</v>
      </c>
      <c r="N10" s="13">
        <v>4146</v>
      </c>
      <c r="P10" s="4" t="s">
        <v>184</v>
      </c>
      <c r="R10" s="6">
        <v>109993</v>
      </c>
      <c r="S10" s="6"/>
      <c r="U10" s="4" t="s">
        <v>171</v>
      </c>
      <c r="W10" s="4" t="s">
        <v>171</v>
      </c>
      <c r="Z10" s="4" t="s">
        <v>171</v>
      </c>
    </row>
    <row r="11" spans="3:26" ht="15">
      <c r="C11" s="13">
        <v>19240</v>
      </c>
      <c r="E11" s="4" t="s">
        <v>171</v>
      </c>
      <c r="G11" s="4" t="s">
        <v>185</v>
      </c>
      <c r="I11" s="7">
        <v>40.08</v>
      </c>
      <c r="J11" s="7"/>
      <c r="L11" s="4" t="s">
        <v>186</v>
      </c>
      <c r="N11" s="13">
        <v>6741</v>
      </c>
      <c r="P11" s="4" t="s">
        <v>187</v>
      </c>
      <c r="R11" s="6">
        <v>178839</v>
      </c>
      <c r="S11" s="6"/>
      <c r="U11" s="4" t="s">
        <v>171</v>
      </c>
      <c r="W11" s="4" t="s">
        <v>171</v>
      </c>
      <c r="Z11" s="4" t="s">
        <v>171</v>
      </c>
    </row>
    <row r="12" spans="3:26" ht="15">
      <c r="C12" s="4" t="s">
        <v>171</v>
      </c>
      <c r="E12" s="13">
        <v>22859</v>
      </c>
      <c r="G12" s="4" t="s">
        <v>188</v>
      </c>
      <c r="I12" s="7">
        <v>40.1</v>
      </c>
      <c r="J12" s="7"/>
      <c r="L12" s="4" t="s">
        <v>189</v>
      </c>
      <c r="N12" s="13">
        <v>17366</v>
      </c>
      <c r="P12" s="4" t="s">
        <v>175</v>
      </c>
      <c r="R12" s="6">
        <v>460720</v>
      </c>
      <c r="S12" s="6"/>
      <c r="U12" s="4" t="s">
        <v>171</v>
      </c>
      <c r="W12" s="4" t="s">
        <v>171</v>
      </c>
      <c r="Z12" s="4" t="s">
        <v>171</v>
      </c>
    </row>
    <row r="13" spans="3:26" ht="15">
      <c r="C13" s="4" t="s">
        <v>171</v>
      </c>
      <c r="E13" s="13">
        <v>58115</v>
      </c>
      <c r="G13" s="4" t="s">
        <v>190</v>
      </c>
      <c r="I13" s="7">
        <v>45.24</v>
      </c>
      <c r="J13" s="7"/>
      <c r="L13" s="4" t="s">
        <v>191</v>
      </c>
      <c r="N13" s="4" t="s">
        <v>171</v>
      </c>
      <c r="P13" s="4" t="s">
        <v>171</v>
      </c>
      <c r="S13" s="4" t="s">
        <v>171</v>
      </c>
      <c r="U13" s="4" t="s">
        <v>171</v>
      </c>
      <c r="W13" s="4" t="s">
        <v>171</v>
      </c>
      <c r="Z13" s="4" t="s">
        <v>171</v>
      </c>
    </row>
    <row r="14" spans="3:26" ht="15">
      <c r="C14" s="4" t="s">
        <v>171</v>
      </c>
      <c r="E14" s="13">
        <v>107026</v>
      </c>
      <c r="G14" s="4" t="s">
        <v>192</v>
      </c>
      <c r="I14" s="7">
        <v>17.83</v>
      </c>
      <c r="J14" s="7"/>
      <c r="L14" s="4" t="s">
        <v>193</v>
      </c>
      <c r="N14" s="4" t="s">
        <v>171</v>
      </c>
      <c r="P14" s="4" t="s">
        <v>171</v>
      </c>
      <c r="S14" s="4" t="s">
        <v>171</v>
      </c>
      <c r="U14" s="4" t="s">
        <v>171</v>
      </c>
      <c r="W14" s="4" t="s">
        <v>171</v>
      </c>
      <c r="Z14" s="4" t="s">
        <v>171</v>
      </c>
    </row>
    <row r="15" spans="2:26" ht="1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5">
      <c r="A16" t="s">
        <v>7</v>
      </c>
      <c r="C16" s="13">
        <v>15969</v>
      </c>
      <c r="E16" s="4" t="s">
        <v>171</v>
      </c>
      <c r="G16" s="4" t="s">
        <v>182</v>
      </c>
      <c r="I16" s="7">
        <v>45.68</v>
      </c>
      <c r="J16" s="7"/>
      <c r="L16" s="4" t="s">
        <v>183</v>
      </c>
      <c r="N16" s="13">
        <v>2507</v>
      </c>
      <c r="P16" s="4" t="s">
        <v>174</v>
      </c>
      <c r="R16" s="6">
        <v>66511</v>
      </c>
      <c r="S16" s="6"/>
      <c r="U16" s="13">
        <v>6572</v>
      </c>
      <c r="W16" s="4" t="s">
        <v>175</v>
      </c>
      <c r="Y16" s="6">
        <v>174355</v>
      </c>
      <c r="Z16" s="6"/>
    </row>
    <row r="17" spans="3:26" ht="15">
      <c r="C17" s="13">
        <v>15029</v>
      </c>
      <c r="E17" s="4" t="s">
        <v>171</v>
      </c>
      <c r="G17" s="4" t="s">
        <v>185</v>
      </c>
      <c r="I17" s="7">
        <v>40.08</v>
      </c>
      <c r="J17" s="7"/>
      <c r="L17" s="4" t="s">
        <v>186</v>
      </c>
      <c r="N17" s="8">
        <v>4.146</v>
      </c>
      <c r="P17" s="4" t="s">
        <v>178</v>
      </c>
      <c r="R17" s="6">
        <v>109993</v>
      </c>
      <c r="S17" s="6"/>
      <c r="U17" s="4" t="s">
        <v>171</v>
      </c>
      <c r="W17" s="4" t="s">
        <v>171</v>
      </c>
      <c r="Z17" s="4" t="s">
        <v>171</v>
      </c>
    </row>
    <row r="18" spans="3:26" ht="15">
      <c r="C18" s="4" t="s">
        <v>171</v>
      </c>
      <c r="E18" s="13">
        <v>16602</v>
      </c>
      <c r="G18" s="4" t="s">
        <v>188</v>
      </c>
      <c r="I18" s="7">
        <v>40.1</v>
      </c>
      <c r="J18" s="7"/>
      <c r="L18" s="4" t="s">
        <v>189</v>
      </c>
      <c r="N18" s="13">
        <v>4146</v>
      </c>
      <c r="P18" s="4" t="s">
        <v>181</v>
      </c>
      <c r="R18" s="6">
        <v>109993</v>
      </c>
      <c r="S18" s="6"/>
      <c r="U18" s="4" t="s">
        <v>171</v>
      </c>
      <c r="W18" s="4" t="s">
        <v>171</v>
      </c>
      <c r="Z18" s="4" t="s">
        <v>171</v>
      </c>
    </row>
    <row r="19" spans="3:26" ht="15">
      <c r="C19" s="4" t="s">
        <v>171</v>
      </c>
      <c r="E19" s="13">
        <v>21995</v>
      </c>
      <c r="G19" s="4" t="s">
        <v>190</v>
      </c>
      <c r="I19" s="7">
        <v>45.24</v>
      </c>
      <c r="J19" s="7"/>
      <c r="L19" s="4" t="s">
        <v>191</v>
      </c>
      <c r="N19" s="13">
        <v>4146</v>
      </c>
      <c r="P19" s="4" t="s">
        <v>184</v>
      </c>
      <c r="R19" s="6">
        <v>109993</v>
      </c>
      <c r="S19" s="6"/>
      <c r="U19" s="4" t="s">
        <v>171</v>
      </c>
      <c r="W19" s="4" t="s">
        <v>171</v>
      </c>
      <c r="Z19" s="4" t="s">
        <v>171</v>
      </c>
    </row>
    <row r="20" spans="3:26" ht="15">
      <c r="C20" s="4" t="s">
        <v>171</v>
      </c>
      <c r="E20" s="13">
        <v>40507</v>
      </c>
      <c r="G20" s="4" t="s">
        <v>192</v>
      </c>
      <c r="I20" s="7">
        <v>17.83</v>
      </c>
      <c r="J20" s="7"/>
      <c r="L20" s="4" t="s">
        <v>193</v>
      </c>
      <c r="N20" s="13">
        <v>2551</v>
      </c>
      <c r="P20" s="4" t="s">
        <v>187</v>
      </c>
      <c r="R20" s="6">
        <v>67678</v>
      </c>
      <c r="S20" s="6"/>
      <c r="U20" s="4" t="s">
        <v>171</v>
      </c>
      <c r="W20" s="4" t="s">
        <v>171</v>
      </c>
      <c r="Z20" s="4" t="s">
        <v>171</v>
      </c>
    </row>
    <row r="21" spans="3:26" ht="15">
      <c r="C21" s="4" t="s">
        <v>171</v>
      </c>
      <c r="E21" s="4" t="s">
        <v>171</v>
      </c>
      <c r="G21" s="4" t="s">
        <v>171</v>
      </c>
      <c r="J21" s="4" t="s">
        <v>171</v>
      </c>
      <c r="L21" s="4" t="s">
        <v>171</v>
      </c>
      <c r="N21" s="13">
        <v>6572</v>
      </c>
      <c r="P21" s="4" t="s">
        <v>175</v>
      </c>
      <c r="R21" s="6">
        <v>174355</v>
      </c>
      <c r="S21" s="6"/>
      <c r="U21" s="4" t="s">
        <v>171</v>
      </c>
      <c r="W21" s="4" t="s">
        <v>171</v>
      </c>
      <c r="Z21" s="4" t="s">
        <v>171</v>
      </c>
    </row>
    <row r="22" spans="2:26" ht="1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">
      <c r="A23" t="s">
        <v>10</v>
      </c>
      <c r="C23" s="13">
        <v>9848</v>
      </c>
      <c r="E23" s="4" t="s">
        <v>171</v>
      </c>
      <c r="G23" s="4" t="s">
        <v>176</v>
      </c>
      <c r="I23" s="7">
        <v>10.65</v>
      </c>
      <c r="J23" s="7"/>
      <c r="L23" s="4" t="s">
        <v>177</v>
      </c>
      <c r="N23" s="13">
        <v>2018</v>
      </c>
      <c r="P23" s="4" t="s">
        <v>174</v>
      </c>
      <c r="R23" s="6">
        <v>53538</v>
      </c>
      <c r="S23" s="6"/>
      <c r="U23" s="13">
        <v>7394</v>
      </c>
      <c r="W23" s="4" t="s">
        <v>175</v>
      </c>
      <c r="Y23" s="6">
        <v>196163</v>
      </c>
      <c r="Z23" s="6"/>
    </row>
    <row r="24" spans="3:26" ht="15">
      <c r="C24" s="13">
        <v>19290</v>
      </c>
      <c r="E24" s="4" t="s">
        <v>171</v>
      </c>
      <c r="G24" s="4" t="s">
        <v>179</v>
      </c>
      <c r="I24" s="7">
        <v>25.07</v>
      </c>
      <c r="J24" s="7"/>
      <c r="L24" s="4" t="s">
        <v>180</v>
      </c>
      <c r="N24" s="13">
        <v>4146</v>
      </c>
      <c r="P24" s="4" t="s">
        <v>178</v>
      </c>
      <c r="R24" s="6">
        <v>109993</v>
      </c>
      <c r="S24" s="6"/>
      <c r="U24" s="4" t="s">
        <v>171</v>
      </c>
      <c r="W24" s="4" t="s">
        <v>171</v>
      </c>
      <c r="Z24" s="4" t="s">
        <v>171</v>
      </c>
    </row>
    <row r="25" spans="3:26" ht="15">
      <c r="C25" s="13">
        <v>14133</v>
      </c>
      <c r="E25" s="4" t="s">
        <v>171</v>
      </c>
      <c r="G25" s="4" t="s">
        <v>182</v>
      </c>
      <c r="I25" s="7">
        <v>45.68</v>
      </c>
      <c r="J25" s="7"/>
      <c r="L25" s="4" t="s">
        <v>183</v>
      </c>
      <c r="N25" s="13">
        <v>4146</v>
      </c>
      <c r="P25" s="4" t="s">
        <v>181</v>
      </c>
      <c r="R25" s="6">
        <v>109993</v>
      </c>
      <c r="S25" s="6"/>
      <c r="U25" s="4" t="s">
        <v>171</v>
      </c>
      <c r="W25" s="4" t="s">
        <v>171</v>
      </c>
      <c r="Z25" s="4" t="s">
        <v>171</v>
      </c>
    </row>
    <row r="26" spans="3:26" ht="15">
      <c r="C26" s="13">
        <v>13302</v>
      </c>
      <c r="E26" s="4" t="s">
        <v>171</v>
      </c>
      <c r="G26" s="4" t="s">
        <v>185</v>
      </c>
      <c r="I26" s="7">
        <v>40.08</v>
      </c>
      <c r="J26" s="7"/>
      <c r="L26" s="4" t="s">
        <v>186</v>
      </c>
      <c r="N26" s="13">
        <v>4146</v>
      </c>
      <c r="P26" s="4" t="s">
        <v>184</v>
      </c>
      <c r="R26" s="6">
        <v>109993</v>
      </c>
      <c r="S26" s="6"/>
      <c r="U26" s="4" t="s">
        <v>171</v>
      </c>
      <c r="W26" s="4" t="s">
        <v>171</v>
      </c>
      <c r="Z26" s="4" t="s">
        <v>171</v>
      </c>
    </row>
    <row r="27" spans="3:26" ht="15">
      <c r="C27" s="4" t="s">
        <v>171</v>
      </c>
      <c r="E27" s="13">
        <v>13364</v>
      </c>
      <c r="G27" s="4" t="s">
        <v>188</v>
      </c>
      <c r="I27" s="7">
        <v>40.1</v>
      </c>
      <c r="J27" s="7"/>
      <c r="L27" s="4" t="s">
        <v>189</v>
      </c>
      <c r="N27" s="13">
        <v>2870</v>
      </c>
      <c r="P27" s="4" t="s">
        <v>187</v>
      </c>
      <c r="R27" s="6">
        <v>76141</v>
      </c>
      <c r="S27" s="6"/>
      <c r="U27" s="4" t="s">
        <v>171</v>
      </c>
      <c r="W27" s="4" t="s">
        <v>171</v>
      </c>
      <c r="Z27" s="4" t="s">
        <v>171</v>
      </c>
    </row>
    <row r="28" spans="3:26" ht="15">
      <c r="C28" s="4" t="s">
        <v>171</v>
      </c>
      <c r="E28" s="13">
        <v>24745</v>
      </c>
      <c r="G28" s="4" t="s">
        <v>190</v>
      </c>
      <c r="I28" s="7">
        <v>45.24</v>
      </c>
      <c r="J28" s="7"/>
      <c r="L28" s="4" t="s">
        <v>191</v>
      </c>
      <c r="N28" s="13">
        <v>7394</v>
      </c>
      <c r="P28" s="4" t="s">
        <v>175</v>
      </c>
      <c r="R28" s="6">
        <v>196163</v>
      </c>
      <c r="S28" s="6"/>
      <c r="U28" s="4" t="s">
        <v>171</v>
      </c>
      <c r="W28" s="4" t="s">
        <v>171</v>
      </c>
      <c r="Z28" s="4" t="s">
        <v>171</v>
      </c>
    </row>
    <row r="29" spans="3:26" ht="15">
      <c r="C29" s="4" t="s">
        <v>171</v>
      </c>
      <c r="E29" s="13">
        <v>45571</v>
      </c>
      <c r="G29" s="4" t="s">
        <v>192</v>
      </c>
      <c r="I29" s="7">
        <v>17.83</v>
      </c>
      <c r="J29" s="7"/>
      <c r="L29" s="4" t="s">
        <v>193</v>
      </c>
      <c r="N29" s="4" t="s">
        <v>171</v>
      </c>
      <c r="P29" s="4" t="s">
        <v>171</v>
      </c>
      <c r="S29" s="4" t="s">
        <v>171</v>
      </c>
      <c r="U29" s="4" t="s">
        <v>171</v>
      </c>
      <c r="W29" s="4" t="s">
        <v>171</v>
      </c>
      <c r="Z29" s="4" t="s">
        <v>171</v>
      </c>
    </row>
    <row r="30" spans="2:26" ht="1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">
      <c r="A31" t="s">
        <v>13</v>
      </c>
      <c r="C31" s="13">
        <v>12619</v>
      </c>
      <c r="E31" s="4" t="s">
        <v>171</v>
      </c>
      <c r="G31" s="4" t="s">
        <v>179</v>
      </c>
      <c r="I31" s="7">
        <v>25.07</v>
      </c>
      <c r="J31" s="7"/>
      <c r="L31" s="4" t="s">
        <v>180</v>
      </c>
      <c r="N31" s="13">
        <v>1091</v>
      </c>
      <c r="P31" s="4" t="s">
        <v>174</v>
      </c>
      <c r="R31" s="6">
        <v>28944</v>
      </c>
      <c r="S31" s="6"/>
      <c r="U31" s="13">
        <v>4730</v>
      </c>
      <c r="W31" s="4" t="s">
        <v>175</v>
      </c>
      <c r="Y31" s="6">
        <v>125487</v>
      </c>
      <c r="Z31" s="6"/>
    </row>
    <row r="32" spans="3:26" ht="15">
      <c r="C32" s="13">
        <v>7640</v>
      </c>
      <c r="E32" s="4" t="s">
        <v>171</v>
      </c>
      <c r="G32" s="4" t="s">
        <v>182</v>
      </c>
      <c r="I32" s="7">
        <v>45.68</v>
      </c>
      <c r="J32" s="7"/>
      <c r="L32" s="4" t="s">
        <v>183</v>
      </c>
      <c r="N32" s="13">
        <v>1836</v>
      </c>
      <c r="P32" s="4" t="s">
        <v>187</v>
      </c>
      <c r="R32" s="6">
        <v>48709</v>
      </c>
      <c r="S32" s="6"/>
      <c r="U32" s="4" t="s">
        <v>171</v>
      </c>
      <c r="W32" s="4" t="s">
        <v>171</v>
      </c>
      <c r="Z32" s="4" t="s">
        <v>171</v>
      </c>
    </row>
    <row r="33" spans="3:26" ht="15">
      <c r="C33" s="13">
        <v>7191</v>
      </c>
      <c r="E33" s="4" t="s">
        <v>171</v>
      </c>
      <c r="G33" s="4" t="s">
        <v>185</v>
      </c>
      <c r="I33" s="7">
        <v>40.08</v>
      </c>
      <c r="J33" s="7"/>
      <c r="L33" s="4" t="s">
        <v>186</v>
      </c>
      <c r="N33" s="13">
        <v>4730</v>
      </c>
      <c r="P33" s="4" t="s">
        <v>175</v>
      </c>
      <c r="R33" s="6">
        <v>125487</v>
      </c>
      <c r="S33" s="6"/>
      <c r="U33" s="4" t="s">
        <v>171</v>
      </c>
      <c r="W33" s="4" t="s">
        <v>171</v>
      </c>
      <c r="Z33" s="4" t="s">
        <v>171</v>
      </c>
    </row>
    <row r="34" spans="3:26" ht="15">
      <c r="C34" s="4" t="s">
        <v>171</v>
      </c>
      <c r="E34" s="13">
        <v>7225</v>
      </c>
      <c r="G34" s="4" t="s">
        <v>188</v>
      </c>
      <c r="I34" s="7">
        <v>40.1</v>
      </c>
      <c r="J34" s="7"/>
      <c r="L34" s="4" t="s">
        <v>189</v>
      </c>
      <c r="N34" s="4" t="s">
        <v>171</v>
      </c>
      <c r="P34" s="4" t="s">
        <v>171</v>
      </c>
      <c r="S34" s="4" t="s">
        <v>171</v>
      </c>
      <c r="U34" s="4" t="s">
        <v>171</v>
      </c>
      <c r="W34" s="4" t="s">
        <v>171</v>
      </c>
      <c r="Z34" s="4" t="s">
        <v>171</v>
      </c>
    </row>
    <row r="35" spans="3:26" ht="15">
      <c r="C35" s="4" t="s">
        <v>171</v>
      </c>
      <c r="E35" s="13">
        <v>15831</v>
      </c>
      <c r="G35" s="4" t="s">
        <v>190</v>
      </c>
      <c r="I35" s="7">
        <v>45.24</v>
      </c>
      <c r="J35" s="7"/>
      <c r="L35" s="4" t="s">
        <v>191</v>
      </c>
      <c r="N35" s="4" t="s">
        <v>171</v>
      </c>
      <c r="P35" s="4" t="s">
        <v>171</v>
      </c>
      <c r="S35" s="4" t="s">
        <v>171</v>
      </c>
      <c r="U35" s="4" t="s">
        <v>171</v>
      </c>
      <c r="W35" s="4" t="s">
        <v>171</v>
      </c>
      <c r="Z35" s="4" t="s">
        <v>171</v>
      </c>
    </row>
    <row r="36" spans="3:26" ht="15">
      <c r="C36" s="4" t="s">
        <v>171</v>
      </c>
      <c r="E36" s="13">
        <v>29155</v>
      </c>
      <c r="G36" s="4" t="s">
        <v>192</v>
      </c>
      <c r="I36" s="7">
        <v>17.83</v>
      </c>
      <c r="J36" s="7"/>
      <c r="L36" s="4" t="s">
        <v>193</v>
      </c>
      <c r="N36" s="4" t="s">
        <v>171</v>
      </c>
      <c r="P36" s="4" t="s">
        <v>171</v>
      </c>
      <c r="S36" s="4" t="s">
        <v>171</v>
      </c>
      <c r="U36" s="4" t="s">
        <v>171</v>
      </c>
      <c r="W36" s="4" t="s">
        <v>171</v>
      </c>
      <c r="Z36" s="4" t="s">
        <v>171</v>
      </c>
    </row>
    <row r="37" spans="2:26" ht="1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">
      <c r="A38" t="s">
        <v>16</v>
      </c>
      <c r="C38" s="13">
        <v>26200</v>
      </c>
      <c r="E38" s="4" t="s">
        <v>171</v>
      </c>
      <c r="G38" s="4" t="s">
        <v>176</v>
      </c>
      <c r="I38" s="7">
        <v>10.65</v>
      </c>
      <c r="J38" s="7"/>
      <c r="L38" s="4" t="s">
        <v>177</v>
      </c>
      <c r="N38" s="13">
        <v>1091</v>
      </c>
      <c r="P38" s="4" t="s">
        <v>174</v>
      </c>
      <c r="R38" s="6">
        <v>28944</v>
      </c>
      <c r="S38" s="6"/>
      <c r="U38" s="13">
        <v>3395</v>
      </c>
      <c r="W38" s="4" t="s">
        <v>175</v>
      </c>
      <c r="Y38" s="6">
        <v>90069</v>
      </c>
      <c r="Z38" s="6"/>
    </row>
    <row r="39" spans="3:26" ht="15">
      <c r="C39" s="13">
        <v>13849</v>
      </c>
      <c r="E39" s="4" t="s">
        <v>171</v>
      </c>
      <c r="G39" s="4" t="s">
        <v>179</v>
      </c>
      <c r="I39" s="7">
        <v>25.07</v>
      </c>
      <c r="J39" s="7"/>
      <c r="L39" s="4" t="s">
        <v>180</v>
      </c>
      <c r="N39" s="13">
        <v>1318</v>
      </c>
      <c r="P39" s="4" t="s">
        <v>187</v>
      </c>
      <c r="R39" s="6">
        <v>34967</v>
      </c>
      <c r="S39" s="6"/>
      <c r="U39" s="4" t="s">
        <v>171</v>
      </c>
      <c r="W39" s="4" t="s">
        <v>171</v>
      </c>
      <c r="Z39" s="4" t="s">
        <v>171</v>
      </c>
    </row>
    <row r="40" spans="3:26" ht="15">
      <c r="C40" s="13">
        <v>7640</v>
      </c>
      <c r="E40" s="4" t="s">
        <v>171</v>
      </c>
      <c r="G40" s="4" t="s">
        <v>182</v>
      </c>
      <c r="I40" s="7">
        <v>45.68</v>
      </c>
      <c r="J40" s="7"/>
      <c r="L40" s="4" t="s">
        <v>183</v>
      </c>
      <c r="N40" s="13">
        <v>3395</v>
      </c>
      <c r="P40" s="4" t="s">
        <v>175</v>
      </c>
      <c r="R40" s="6">
        <v>90069</v>
      </c>
      <c r="S40" s="6"/>
      <c r="U40" s="4" t="s">
        <v>171</v>
      </c>
      <c r="W40" s="4" t="s">
        <v>171</v>
      </c>
      <c r="Z40" s="4" t="s">
        <v>171</v>
      </c>
    </row>
    <row r="41" spans="3:26" ht="15">
      <c r="C41" s="13">
        <v>7191</v>
      </c>
      <c r="E41" s="4" t="s">
        <v>171</v>
      </c>
      <c r="G41" s="4" t="s">
        <v>185</v>
      </c>
      <c r="I41" s="7">
        <v>40.08</v>
      </c>
      <c r="J41" s="7"/>
      <c r="L41" s="4" t="s">
        <v>186</v>
      </c>
      <c r="N41" s="4" t="s">
        <v>171</v>
      </c>
      <c r="P41" s="4" t="s">
        <v>171</v>
      </c>
      <c r="S41" s="4" t="s">
        <v>171</v>
      </c>
      <c r="U41" s="4" t="s">
        <v>171</v>
      </c>
      <c r="W41" s="4" t="s">
        <v>171</v>
      </c>
      <c r="Z41" s="4" t="s">
        <v>171</v>
      </c>
    </row>
    <row r="42" spans="3:26" ht="15">
      <c r="C42" s="4" t="s">
        <v>171</v>
      </c>
      <c r="E42" s="13">
        <v>7225</v>
      </c>
      <c r="G42" s="4" t="s">
        <v>188</v>
      </c>
      <c r="I42" s="7">
        <v>40.1</v>
      </c>
      <c r="J42" s="7"/>
      <c r="L42" s="4" t="s">
        <v>189</v>
      </c>
      <c r="N42" s="4" t="s">
        <v>171</v>
      </c>
      <c r="P42" s="4" t="s">
        <v>171</v>
      </c>
      <c r="S42" s="4" t="s">
        <v>171</v>
      </c>
      <c r="U42" s="4" t="s">
        <v>171</v>
      </c>
      <c r="W42" s="4" t="s">
        <v>171</v>
      </c>
      <c r="Z42" s="4" t="s">
        <v>171</v>
      </c>
    </row>
    <row r="43" spans="3:26" ht="15">
      <c r="C43" s="4" t="s">
        <v>171</v>
      </c>
      <c r="E43" s="13">
        <v>11363</v>
      </c>
      <c r="G43" s="4" t="s">
        <v>190</v>
      </c>
      <c r="I43" s="7">
        <v>45.24</v>
      </c>
      <c r="J43" s="7"/>
      <c r="L43" s="4" t="s">
        <v>191</v>
      </c>
      <c r="N43" s="4" t="s">
        <v>171</v>
      </c>
      <c r="P43" s="4" t="s">
        <v>171</v>
      </c>
      <c r="S43" s="4" t="s">
        <v>171</v>
      </c>
      <c r="U43" s="4" t="s">
        <v>171</v>
      </c>
      <c r="W43" s="4" t="s">
        <v>171</v>
      </c>
      <c r="Z43" s="4" t="s">
        <v>171</v>
      </c>
    </row>
    <row r="44" spans="3:26" ht="15">
      <c r="C44" s="4" t="s">
        <v>171</v>
      </c>
      <c r="E44" s="13">
        <v>20927</v>
      </c>
      <c r="G44" s="4" t="s">
        <v>192</v>
      </c>
      <c r="I44" s="7">
        <v>17.83</v>
      </c>
      <c r="J44" s="7"/>
      <c r="L44" s="4" t="s">
        <v>193</v>
      </c>
      <c r="N44" s="4" t="s">
        <v>171</v>
      </c>
      <c r="P44" s="4" t="s">
        <v>171</v>
      </c>
      <c r="S44" s="4" t="s">
        <v>171</v>
      </c>
      <c r="U44" s="4" t="s">
        <v>171</v>
      </c>
      <c r="W44" s="4" t="s">
        <v>171</v>
      </c>
      <c r="Z44" s="4" t="s">
        <v>171</v>
      </c>
    </row>
  </sheetData>
  <sheetProtection selectLockedCells="1" selectUnlockedCells="1"/>
  <mergeCells count="112">
    <mergeCell ref="A2:F2"/>
    <mergeCell ref="C5:L5"/>
    <mergeCell ref="N5:S5"/>
    <mergeCell ref="U5:Z5"/>
    <mergeCell ref="I6:J6"/>
    <mergeCell ref="R6:S6"/>
    <mergeCell ref="Y6:Z6"/>
    <mergeCell ref="I7:J7"/>
    <mergeCell ref="R7:S7"/>
    <mergeCell ref="I8:J8"/>
    <mergeCell ref="R8:S8"/>
    <mergeCell ref="I9:J9"/>
    <mergeCell ref="R9:S9"/>
    <mergeCell ref="I10:J10"/>
    <mergeCell ref="R10:S10"/>
    <mergeCell ref="I11:J11"/>
    <mergeCell ref="R11:S11"/>
    <mergeCell ref="I12:J12"/>
    <mergeCell ref="R12:S12"/>
    <mergeCell ref="I13:J13"/>
    <mergeCell ref="I14:J14"/>
    <mergeCell ref="B15:C15"/>
    <mergeCell ref="D15:E15"/>
    <mergeCell ref="F15:G15"/>
    <mergeCell ref="H15:J15"/>
    <mergeCell ref="K15:L15"/>
    <mergeCell ref="M15:N15"/>
    <mergeCell ref="O15:P15"/>
    <mergeCell ref="Q15:S15"/>
    <mergeCell ref="T15:U15"/>
    <mergeCell ref="V15:W15"/>
    <mergeCell ref="X15:Z15"/>
    <mergeCell ref="I16:J16"/>
    <mergeCell ref="R16:S16"/>
    <mergeCell ref="Y16:Z16"/>
    <mergeCell ref="I17:J17"/>
    <mergeCell ref="R17:S17"/>
    <mergeCell ref="I18:J18"/>
    <mergeCell ref="R18:S18"/>
    <mergeCell ref="I19:J19"/>
    <mergeCell ref="R19:S19"/>
    <mergeCell ref="I20:J20"/>
    <mergeCell ref="R20:S20"/>
    <mergeCell ref="R21:S21"/>
    <mergeCell ref="B22:C22"/>
    <mergeCell ref="D22:E22"/>
    <mergeCell ref="F22:G22"/>
    <mergeCell ref="H22:J22"/>
    <mergeCell ref="K22:L22"/>
    <mergeCell ref="M22:N22"/>
    <mergeCell ref="O22:P22"/>
    <mergeCell ref="Q22:S22"/>
    <mergeCell ref="T22:U22"/>
    <mergeCell ref="V22:W22"/>
    <mergeCell ref="X22:Z22"/>
    <mergeCell ref="I23:J23"/>
    <mergeCell ref="R23:S23"/>
    <mergeCell ref="Y23:Z23"/>
    <mergeCell ref="I24:J24"/>
    <mergeCell ref="R24:S24"/>
    <mergeCell ref="I25:J25"/>
    <mergeCell ref="R25:S25"/>
    <mergeCell ref="I26:J26"/>
    <mergeCell ref="R26:S26"/>
    <mergeCell ref="I27:J27"/>
    <mergeCell ref="R27:S27"/>
    <mergeCell ref="I28:J28"/>
    <mergeCell ref="R28:S28"/>
    <mergeCell ref="I29:J29"/>
    <mergeCell ref="B30:C30"/>
    <mergeCell ref="D30:E30"/>
    <mergeCell ref="F30:G30"/>
    <mergeCell ref="H30:J30"/>
    <mergeCell ref="K30:L30"/>
    <mergeCell ref="M30:N30"/>
    <mergeCell ref="O30:P30"/>
    <mergeCell ref="Q30:S30"/>
    <mergeCell ref="T30:U30"/>
    <mergeCell ref="V30:W30"/>
    <mergeCell ref="X30:Z30"/>
    <mergeCell ref="I31:J31"/>
    <mergeCell ref="R31:S31"/>
    <mergeCell ref="Y31:Z31"/>
    <mergeCell ref="I32:J32"/>
    <mergeCell ref="R32:S32"/>
    <mergeCell ref="I33:J33"/>
    <mergeCell ref="R33:S33"/>
    <mergeCell ref="I34:J34"/>
    <mergeCell ref="I35:J35"/>
    <mergeCell ref="I36:J36"/>
    <mergeCell ref="B37:C37"/>
    <mergeCell ref="D37:E37"/>
    <mergeCell ref="F37:G37"/>
    <mergeCell ref="H37:J37"/>
    <mergeCell ref="K37:L37"/>
    <mergeCell ref="M37:N37"/>
    <mergeCell ref="O37:P37"/>
    <mergeCell ref="Q37:S37"/>
    <mergeCell ref="T37:U37"/>
    <mergeCell ref="V37:W37"/>
    <mergeCell ref="X37:Z37"/>
    <mergeCell ref="I38:J38"/>
    <mergeCell ref="R38:S38"/>
    <mergeCell ref="Y38:Z38"/>
    <mergeCell ref="I39:J39"/>
    <mergeCell ref="R39:S39"/>
    <mergeCell ref="I40:J40"/>
    <mergeCell ref="R40:S40"/>
    <mergeCell ref="I41:J41"/>
    <mergeCell ref="I42:J42"/>
    <mergeCell ref="I43:J43"/>
    <mergeCell ref="I44:J4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37.7109375" style="0" customWidth="1"/>
    <col min="4" max="7" width="8.7109375" style="0" customWidth="1"/>
    <col min="8" max="8" width="36.7109375" style="0" customWidth="1"/>
    <col min="9" max="16384" width="8.7109375" style="0" customWidth="1"/>
  </cols>
  <sheetData>
    <row r="2" spans="1:6" ht="15">
      <c r="A2" s="1" t="s">
        <v>194</v>
      </c>
      <c r="B2" s="1"/>
      <c r="C2" s="1"/>
      <c r="D2" s="1"/>
      <c r="E2" s="1"/>
      <c r="F2" s="1"/>
    </row>
    <row r="5" spans="1:11" ht="39.75" customHeight="1">
      <c r="A5" s="2" t="s">
        <v>141</v>
      </c>
      <c r="C5" s="5" t="s">
        <v>195</v>
      </c>
      <c r="D5" s="5"/>
      <c r="E5" s="5"/>
      <c r="F5" s="5"/>
      <c r="H5" s="5" t="s">
        <v>196</v>
      </c>
      <c r="I5" s="5"/>
      <c r="J5" s="5"/>
      <c r="K5" s="5"/>
    </row>
    <row r="6" spans="3:11" ht="39.75" customHeight="1">
      <c r="C6" s="3" t="s">
        <v>197</v>
      </c>
      <c r="E6" s="5" t="s">
        <v>198</v>
      </c>
      <c r="F6" s="5"/>
      <c r="H6" s="3" t="s">
        <v>199</v>
      </c>
      <c r="J6" s="5" t="s">
        <v>200</v>
      </c>
      <c r="K6" s="5"/>
    </row>
    <row r="7" spans="1:11" ht="15">
      <c r="A7" t="s">
        <v>4</v>
      </c>
      <c r="C7" s="13">
        <v>8229</v>
      </c>
      <c r="E7" s="6">
        <v>115051</v>
      </c>
      <c r="F7" s="6"/>
      <c r="H7" s="13">
        <v>3121</v>
      </c>
      <c r="J7" s="6">
        <v>55523</v>
      </c>
      <c r="K7" s="6"/>
    </row>
    <row r="8" spans="1:11" ht="15">
      <c r="A8" t="s">
        <v>7</v>
      </c>
      <c r="C8" s="4" t="s">
        <v>171</v>
      </c>
      <c r="E8" s="16" t="s">
        <v>201</v>
      </c>
      <c r="F8" s="16"/>
      <c r="H8" s="13">
        <v>2438</v>
      </c>
      <c r="J8" s="6">
        <v>43372</v>
      </c>
      <c r="K8" s="6"/>
    </row>
    <row r="9" spans="1:11" ht="15">
      <c r="A9" t="s">
        <v>10</v>
      </c>
      <c r="C9" s="4" t="s">
        <v>171</v>
      </c>
      <c r="E9" s="16" t="s">
        <v>201</v>
      </c>
      <c r="F9" s="16"/>
      <c r="H9" s="13">
        <v>2158</v>
      </c>
      <c r="J9" s="6">
        <v>38391</v>
      </c>
      <c r="K9" s="6"/>
    </row>
    <row r="10" spans="1:11" ht="15">
      <c r="A10" t="s">
        <v>13</v>
      </c>
      <c r="C10" s="4" t="s">
        <v>171</v>
      </c>
      <c r="E10" s="16" t="s">
        <v>201</v>
      </c>
      <c r="F10" s="16"/>
      <c r="H10" s="13">
        <v>1166</v>
      </c>
      <c r="J10" s="6">
        <v>20743</v>
      </c>
      <c r="K10" s="6"/>
    </row>
    <row r="11" spans="1:11" ht="15">
      <c r="A11" t="s">
        <v>16</v>
      </c>
      <c r="C11" s="4" t="s">
        <v>171</v>
      </c>
      <c r="E11" s="16" t="s">
        <v>201</v>
      </c>
      <c r="F11" s="16"/>
      <c r="H11" s="13">
        <v>1166</v>
      </c>
      <c r="J11" s="6">
        <v>20743</v>
      </c>
      <c r="K11" s="6"/>
    </row>
  </sheetData>
  <sheetProtection selectLockedCells="1" selectUnlockedCells="1"/>
  <mergeCells count="15">
    <mergeCell ref="A2:F2"/>
    <mergeCell ref="C5:F5"/>
    <mergeCell ref="H5:K5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E11:F11"/>
    <mergeCell ref="J11:K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24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38.7109375" style="0" customWidth="1"/>
    <col min="4" max="4" width="8.7109375" style="0" customWidth="1"/>
    <col min="5" max="5" width="32.7109375" style="0" customWidth="1"/>
    <col min="6" max="16384" width="8.7109375" style="0" customWidth="1"/>
  </cols>
  <sheetData>
    <row r="2" spans="1:6" ht="15">
      <c r="A2" s="1" t="s">
        <v>202</v>
      </c>
      <c r="B2" s="1"/>
      <c r="C2" s="1"/>
      <c r="D2" s="1"/>
      <c r="E2" s="1"/>
      <c r="F2" s="1"/>
    </row>
    <row r="5" spans="1:11" ht="39.75" customHeight="1">
      <c r="A5" s="2" t="s">
        <v>141</v>
      </c>
      <c r="C5" s="17" t="s">
        <v>203</v>
      </c>
      <c r="E5" s="3" t="s">
        <v>204</v>
      </c>
      <c r="G5" s="5" t="s">
        <v>205</v>
      </c>
      <c r="H5" s="5"/>
      <c r="J5" s="5" t="s">
        <v>206</v>
      </c>
      <c r="K5" s="5"/>
    </row>
    <row r="6" spans="1:11" ht="15">
      <c r="A6" t="s">
        <v>4</v>
      </c>
      <c r="C6" t="s">
        <v>207</v>
      </c>
      <c r="E6" s="8">
        <v>28.3</v>
      </c>
      <c r="G6" s="6">
        <v>343324</v>
      </c>
      <c r="H6" s="6"/>
      <c r="J6" s="16" t="s">
        <v>201</v>
      </c>
      <c r="K6" s="16"/>
    </row>
    <row r="7" spans="3:11" ht="15">
      <c r="C7" t="s">
        <v>208</v>
      </c>
      <c r="E7" s="8">
        <v>28.3</v>
      </c>
      <c r="G7" s="6">
        <v>788057</v>
      </c>
      <c r="H7" s="6"/>
      <c r="J7" s="16" t="s">
        <v>201</v>
      </c>
      <c r="K7" s="16"/>
    </row>
    <row r="8" spans="3:11" ht="15">
      <c r="C8" t="s">
        <v>209</v>
      </c>
      <c r="E8" s="4" t="s">
        <v>210</v>
      </c>
      <c r="G8" s="6">
        <v>495000</v>
      </c>
      <c r="H8" s="6"/>
      <c r="J8" s="16" t="s">
        <v>201</v>
      </c>
      <c r="K8" s="16"/>
    </row>
    <row r="9" spans="2:11" ht="15"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5">
      <c r="A10" t="s">
        <v>7</v>
      </c>
      <c r="C10" t="s">
        <v>211</v>
      </c>
      <c r="E10" s="8">
        <v>32.8</v>
      </c>
      <c r="G10" s="6">
        <v>749663</v>
      </c>
      <c r="H10" s="6"/>
      <c r="J10" s="16" t="s">
        <v>201</v>
      </c>
      <c r="K10" s="16"/>
    </row>
    <row r="11" spans="3:11" ht="15">
      <c r="C11" t="s">
        <v>212</v>
      </c>
      <c r="E11" s="8">
        <v>32.8</v>
      </c>
      <c r="G11" s="6">
        <v>1011418</v>
      </c>
      <c r="H11" s="6"/>
      <c r="J11" s="16" t="s">
        <v>201</v>
      </c>
      <c r="K11" s="16"/>
    </row>
    <row r="12" spans="3:11" ht="15">
      <c r="C12" t="s">
        <v>213</v>
      </c>
      <c r="E12" s="4" t="s">
        <v>210</v>
      </c>
      <c r="G12" s="6">
        <v>400031</v>
      </c>
      <c r="H12" s="6"/>
      <c r="J12" s="16" t="s">
        <v>201</v>
      </c>
      <c r="K12" s="16"/>
    </row>
    <row r="13" spans="2:11" ht="15"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5">
      <c r="A14" t="s">
        <v>10</v>
      </c>
      <c r="C14" t="s">
        <v>211</v>
      </c>
      <c r="E14" s="8">
        <v>6.9</v>
      </c>
      <c r="G14" s="6">
        <v>148495</v>
      </c>
      <c r="H14" s="6"/>
      <c r="J14" s="16" t="s">
        <v>201</v>
      </c>
      <c r="K14" s="16"/>
    </row>
    <row r="15" spans="3:11" ht="15">
      <c r="C15" t="s">
        <v>212</v>
      </c>
      <c r="E15" s="8">
        <v>6.9</v>
      </c>
      <c r="G15" s="6">
        <v>196031</v>
      </c>
      <c r="H15" s="6"/>
      <c r="J15" s="16" t="s">
        <v>201</v>
      </c>
      <c r="K15" s="16"/>
    </row>
    <row r="16" spans="3:11" ht="15">
      <c r="C16" t="s">
        <v>213</v>
      </c>
      <c r="E16" s="4" t="s">
        <v>210</v>
      </c>
      <c r="G16" s="6">
        <v>382180</v>
      </c>
      <c r="H16" s="6"/>
      <c r="J16" s="16" t="s">
        <v>201</v>
      </c>
      <c r="K16" s="16"/>
    </row>
    <row r="17" spans="2:11" ht="15"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5">
      <c r="A18" t="s">
        <v>13</v>
      </c>
      <c r="C18" t="s">
        <v>211</v>
      </c>
      <c r="E18" s="8">
        <v>37.4</v>
      </c>
      <c r="G18" s="6">
        <v>790962</v>
      </c>
      <c r="H18" s="6"/>
      <c r="J18" s="16" t="s">
        <v>201</v>
      </c>
      <c r="K18" s="16"/>
    </row>
    <row r="19" spans="3:11" ht="15">
      <c r="C19" t="s">
        <v>212</v>
      </c>
      <c r="E19" s="8">
        <v>37.4</v>
      </c>
      <c r="G19" s="6">
        <v>654351</v>
      </c>
      <c r="H19" s="6"/>
      <c r="J19" s="16" t="s">
        <v>201</v>
      </c>
      <c r="K19" s="16"/>
    </row>
    <row r="20" spans="3:11" ht="15">
      <c r="C20" t="s">
        <v>213</v>
      </c>
      <c r="E20" s="4" t="s">
        <v>210</v>
      </c>
      <c r="G20" s="6">
        <v>400031</v>
      </c>
      <c r="H20" s="6"/>
      <c r="J20" s="16" t="s">
        <v>201</v>
      </c>
      <c r="K20" s="16"/>
    </row>
    <row r="21" spans="2:11" ht="15"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5">
      <c r="A22" t="s">
        <v>16</v>
      </c>
      <c r="C22" t="s">
        <v>211</v>
      </c>
      <c r="E22" s="8">
        <v>29.6</v>
      </c>
      <c r="G22" s="6">
        <v>358471</v>
      </c>
      <c r="H22" s="6"/>
      <c r="J22" s="16" t="s">
        <v>201</v>
      </c>
      <c r="K22" s="16"/>
    </row>
    <row r="23" spans="3:11" ht="15">
      <c r="C23" t="s">
        <v>212</v>
      </c>
      <c r="E23" s="8">
        <v>29.6</v>
      </c>
      <c r="G23" s="6">
        <v>267962</v>
      </c>
      <c r="H23" s="6"/>
      <c r="J23" s="16" t="s">
        <v>201</v>
      </c>
      <c r="K23" s="16"/>
    </row>
    <row r="24" spans="3:11" ht="15">
      <c r="C24" t="s">
        <v>213</v>
      </c>
      <c r="E24" s="4" t="s">
        <v>210</v>
      </c>
      <c r="G24" s="6">
        <v>295515</v>
      </c>
      <c r="H24" s="6"/>
      <c r="J24" s="16" t="s">
        <v>201</v>
      </c>
      <c r="K24" s="16"/>
    </row>
  </sheetData>
  <sheetProtection selectLockedCells="1" selectUnlockedCells="1"/>
  <mergeCells count="49">
    <mergeCell ref="A2:F2"/>
    <mergeCell ref="G5:H5"/>
    <mergeCell ref="J5:K5"/>
    <mergeCell ref="G6:H6"/>
    <mergeCell ref="J6:K6"/>
    <mergeCell ref="G7:H7"/>
    <mergeCell ref="J7:K7"/>
    <mergeCell ref="G8:H8"/>
    <mergeCell ref="J8:K8"/>
    <mergeCell ref="B9:C9"/>
    <mergeCell ref="D9:E9"/>
    <mergeCell ref="F9:H9"/>
    <mergeCell ref="I9:K9"/>
    <mergeCell ref="G10:H10"/>
    <mergeCell ref="J10:K10"/>
    <mergeCell ref="G11:H11"/>
    <mergeCell ref="J11:K11"/>
    <mergeCell ref="G12:H12"/>
    <mergeCell ref="J12:K12"/>
    <mergeCell ref="B13:C13"/>
    <mergeCell ref="D13:E13"/>
    <mergeCell ref="F13:H13"/>
    <mergeCell ref="I13:K13"/>
    <mergeCell ref="G14:H14"/>
    <mergeCell ref="J14:K14"/>
    <mergeCell ref="G15:H15"/>
    <mergeCell ref="J15:K15"/>
    <mergeCell ref="G16:H16"/>
    <mergeCell ref="J16:K16"/>
    <mergeCell ref="B17:C17"/>
    <mergeCell ref="D17:E17"/>
    <mergeCell ref="F17:H17"/>
    <mergeCell ref="I17:K17"/>
    <mergeCell ref="G18:H18"/>
    <mergeCell ref="J18:K18"/>
    <mergeCell ref="G19:H19"/>
    <mergeCell ref="J19:K19"/>
    <mergeCell ref="G20:H20"/>
    <mergeCell ref="J20:K20"/>
    <mergeCell ref="B21:C21"/>
    <mergeCell ref="D21:E21"/>
    <mergeCell ref="F21:H21"/>
    <mergeCell ref="I21:K21"/>
    <mergeCell ref="G22:H22"/>
    <mergeCell ref="J22:K22"/>
    <mergeCell ref="G23:H23"/>
    <mergeCell ref="J23:K23"/>
    <mergeCell ref="G24:H24"/>
    <mergeCell ref="J24:K2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6384" width="8.7109375" style="0" customWidth="1"/>
  </cols>
  <sheetData>
    <row r="2" spans="1:6" ht="15">
      <c r="A2" s="1" t="s">
        <v>214</v>
      </c>
      <c r="B2" s="1"/>
      <c r="C2" s="1"/>
      <c r="D2" s="1"/>
      <c r="E2" s="1"/>
      <c r="F2" s="1"/>
    </row>
    <row r="5" spans="1:16" ht="39.75" customHeight="1">
      <c r="A5" s="2" t="s">
        <v>141</v>
      </c>
      <c r="C5" s="5" t="s">
        <v>215</v>
      </c>
      <c r="D5" s="5"/>
      <c r="F5" s="5" t="s">
        <v>216</v>
      </c>
      <c r="G5" s="5"/>
      <c r="I5" s="5" t="s">
        <v>217</v>
      </c>
      <c r="J5" s="5"/>
      <c r="L5" s="5" t="s">
        <v>218</v>
      </c>
      <c r="M5" s="5"/>
      <c r="O5" s="5" t="s">
        <v>219</v>
      </c>
      <c r="P5" s="5"/>
    </row>
    <row r="6" spans="1:16" ht="15">
      <c r="A6" t="s">
        <v>4</v>
      </c>
      <c r="C6" s="6">
        <v>82784</v>
      </c>
      <c r="D6" s="6"/>
      <c r="F6" s="6">
        <v>15629</v>
      </c>
      <c r="G6" s="6"/>
      <c r="I6" s="6">
        <v>113039</v>
      </c>
      <c r="J6" s="6"/>
      <c r="L6" s="16" t="s">
        <v>201</v>
      </c>
      <c r="M6" s="16"/>
      <c r="O6" s="6">
        <v>497219</v>
      </c>
      <c r="P6" s="6"/>
    </row>
    <row r="7" spans="1:16" ht="15">
      <c r="A7" t="s">
        <v>7</v>
      </c>
      <c r="C7" s="6">
        <v>17406</v>
      </c>
      <c r="D7" s="6"/>
      <c r="F7" s="6">
        <v>2808</v>
      </c>
      <c r="G7" s="6"/>
      <c r="I7" s="6">
        <v>26078</v>
      </c>
      <c r="J7" s="6"/>
      <c r="L7" s="16" t="s">
        <v>201</v>
      </c>
      <c r="M7" s="16"/>
      <c r="O7" s="6">
        <v>134255</v>
      </c>
      <c r="P7" s="6"/>
    </row>
    <row r="8" spans="1:16" ht="15">
      <c r="A8" t="s">
        <v>10</v>
      </c>
      <c r="C8" s="6">
        <v>19256</v>
      </c>
      <c r="D8" s="6"/>
      <c r="F8" s="6">
        <v>3233</v>
      </c>
      <c r="G8" s="6"/>
      <c r="I8" s="6">
        <v>87278</v>
      </c>
      <c r="J8" s="6"/>
      <c r="L8" s="16" t="s">
        <v>201</v>
      </c>
      <c r="M8" s="16"/>
      <c r="O8" s="6">
        <v>368940</v>
      </c>
      <c r="P8" s="6"/>
    </row>
    <row r="9" spans="1:16" ht="15">
      <c r="A9" t="s">
        <v>13</v>
      </c>
      <c r="C9" s="6">
        <v>13332</v>
      </c>
      <c r="D9" s="6"/>
      <c r="F9" s="6">
        <v>1480</v>
      </c>
      <c r="G9" s="6"/>
      <c r="I9" s="6">
        <v>39383</v>
      </c>
      <c r="J9" s="6"/>
      <c r="L9" s="16" t="s">
        <v>201</v>
      </c>
      <c r="M9" s="16"/>
      <c r="O9" s="6">
        <v>180817</v>
      </c>
      <c r="P9" s="6"/>
    </row>
    <row r="10" spans="1:16" ht="15">
      <c r="A10" t="s">
        <v>16</v>
      </c>
      <c r="C10" s="6">
        <v>9708</v>
      </c>
      <c r="D10" s="6"/>
      <c r="F10" s="16" t="s">
        <v>201</v>
      </c>
      <c r="G10" s="16"/>
      <c r="I10" s="6">
        <v>13560</v>
      </c>
      <c r="J10" s="6"/>
      <c r="L10" s="16" t="s">
        <v>201</v>
      </c>
      <c r="M10" s="16"/>
      <c r="O10" s="6">
        <v>132588</v>
      </c>
      <c r="P10" s="6"/>
    </row>
  </sheetData>
  <sheetProtection selectLockedCells="1" selectUnlockedCells="1"/>
  <mergeCells count="31">
    <mergeCell ref="A2:F2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8:D8"/>
    <mergeCell ref="F8:G8"/>
    <mergeCell ref="I8:J8"/>
    <mergeCell ref="L8:M8"/>
    <mergeCell ref="O8:P8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S2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4</v>
      </c>
      <c r="B2" s="1"/>
      <c r="C2" s="1"/>
      <c r="D2" s="1"/>
      <c r="E2" s="1"/>
      <c r="F2" s="1"/>
    </row>
    <row r="5" spans="3:19" ht="39.75" customHeight="1">
      <c r="C5" s="5" t="s">
        <v>220</v>
      </c>
      <c r="D5" s="5"/>
      <c r="F5" s="5" t="s">
        <v>221</v>
      </c>
      <c r="G5" s="5"/>
      <c r="I5" s="5" t="s">
        <v>222</v>
      </c>
      <c r="J5" s="5"/>
      <c r="L5" s="5" t="s">
        <v>223</v>
      </c>
      <c r="M5" s="5"/>
      <c r="O5" s="5" t="s">
        <v>224</v>
      </c>
      <c r="P5" s="5"/>
      <c r="R5" s="5" t="s">
        <v>225</v>
      </c>
      <c r="S5" s="5"/>
    </row>
    <row r="6" spans="1:19" ht="15">
      <c r="A6" t="s">
        <v>226</v>
      </c>
      <c r="C6" s="16" t="s">
        <v>201</v>
      </c>
      <c r="D6" s="16"/>
      <c r="F6" s="16" t="s">
        <v>201</v>
      </c>
      <c r="G6" s="16"/>
      <c r="I6" s="6">
        <v>590000</v>
      </c>
      <c r="J6" s="6"/>
      <c r="L6" s="16" t="s">
        <v>201</v>
      </c>
      <c r="M6" s="16"/>
      <c r="O6" s="16" t="s">
        <v>201</v>
      </c>
      <c r="P6" s="16"/>
      <c r="R6" s="6">
        <v>2608449</v>
      </c>
      <c r="S6" s="6"/>
    </row>
    <row r="7" spans="1:19" ht="15">
      <c r="A7" t="s">
        <v>227</v>
      </c>
      <c r="C7" s="16" t="s">
        <v>201</v>
      </c>
      <c r="D7" s="16"/>
      <c r="F7" s="16" t="s">
        <v>201</v>
      </c>
      <c r="G7" s="16"/>
      <c r="I7" s="16" t="s">
        <v>201</v>
      </c>
      <c r="J7" s="16"/>
      <c r="L7" s="16" t="s">
        <v>201</v>
      </c>
      <c r="M7" s="16"/>
      <c r="O7" s="6">
        <v>1783683</v>
      </c>
      <c r="P7" s="6"/>
      <c r="R7" s="16" t="s">
        <v>201</v>
      </c>
      <c r="S7" s="16"/>
    </row>
    <row r="8" spans="1:19" ht="15">
      <c r="A8" t="s">
        <v>228</v>
      </c>
      <c r="C8" s="6">
        <v>487419</v>
      </c>
      <c r="D8" s="6"/>
      <c r="F8" s="16" t="s">
        <v>201</v>
      </c>
      <c r="G8" s="16"/>
      <c r="I8" s="6">
        <v>487419</v>
      </c>
      <c r="J8" s="6"/>
      <c r="L8" s="6">
        <v>487419</v>
      </c>
      <c r="M8" s="6"/>
      <c r="O8" s="6">
        <v>487419</v>
      </c>
      <c r="P8" s="6"/>
      <c r="R8" s="6">
        <v>487419</v>
      </c>
      <c r="S8" s="6"/>
    </row>
    <row r="9" ht="15">
      <c r="A9" t="s">
        <v>229</v>
      </c>
    </row>
    <row r="10" spans="1:19" ht="15">
      <c r="A10" t="s">
        <v>230</v>
      </c>
      <c r="C10" s="16" t="s">
        <v>201</v>
      </c>
      <c r="D10" s="16"/>
      <c r="F10" s="16" t="s">
        <v>201</v>
      </c>
      <c r="G10" s="16"/>
      <c r="I10" s="16" t="s">
        <v>201</v>
      </c>
      <c r="J10" s="16"/>
      <c r="L10" s="6">
        <v>1061094</v>
      </c>
      <c r="M10" s="6"/>
      <c r="O10" s="6">
        <v>1061094</v>
      </c>
      <c r="P10" s="6"/>
      <c r="R10" s="6">
        <v>1061094</v>
      </c>
      <c r="S10" s="6"/>
    </row>
    <row r="11" spans="1:19" ht="15">
      <c r="A11" t="s">
        <v>231</v>
      </c>
      <c r="C11" s="16" t="s">
        <v>201</v>
      </c>
      <c r="D11" s="16"/>
      <c r="F11" s="16" t="s">
        <v>201</v>
      </c>
      <c r="G11" s="16"/>
      <c r="I11" s="16" t="s">
        <v>201</v>
      </c>
      <c r="J11" s="16"/>
      <c r="L11" s="6">
        <v>610048</v>
      </c>
      <c r="M11" s="6"/>
      <c r="O11" s="6">
        <v>610048</v>
      </c>
      <c r="P11" s="6"/>
      <c r="R11" s="6">
        <v>610048</v>
      </c>
      <c r="S11" s="6"/>
    </row>
    <row r="12" spans="1:19" ht="15">
      <c r="A12" t="s">
        <v>232</v>
      </c>
      <c r="C12" s="16" t="s">
        <v>201</v>
      </c>
      <c r="D12" s="16"/>
      <c r="F12" s="16" t="s">
        <v>201</v>
      </c>
      <c r="G12" s="16"/>
      <c r="I12" s="16" t="s">
        <v>201</v>
      </c>
      <c r="J12" s="16"/>
      <c r="L12" s="6">
        <v>460720</v>
      </c>
      <c r="M12" s="6"/>
      <c r="O12" s="6">
        <v>460720</v>
      </c>
      <c r="P12" s="6"/>
      <c r="R12" s="6">
        <v>460720</v>
      </c>
      <c r="S12" s="6"/>
    </row>
    <row r="13" ht="15">
      <c r="A13" t="s">
        <v>233</v>
      </c>
    </row>
    <row r="14" ht="15">
      <c r="A14" s="18" t="s">
        <v>234</v>
      </c>
    </row>
    <row r="15" spans="1:19" ht="15">
      <c r="A15" t="s">
        <v>235</v>
      </c>
      <c r="C15" s="6">
        <v>343324</v>
      </c>
      <c r="D15" s="6"/>
      <c r="F15" s="6">
        <v>343324</v>
      </c>
      <c r="G15" s="6"/>
      <c r="I15" s="6">
        <v>343324</v>
      </c>
      <c r="J15" s="6"/>
      <c r="L15" s="6">
        <v>189604</v>
      </c>
      <c r="M15" s="6"/>
      <c r="O15" s="6">
        <v>343324</v>
      </c>
      <c r="P15" s="6"/>
      <c r="R15" s="6">
        <v>343324</v>
      </c>
      <c r="S15" s="6"/>
    </row>
    <row r="16" spans="1:19" ht="15">
      <c r="A16" t="s">
        <v>236</v>
      </c>
      <c r="C16" s="6">
        <v>788057</v>
      </c>
      <c r="D16" s="6"/>
      <c r="F16" s="6">
        <v>788057</v>
      </c>
      <c r="G16" s="6"/>
      <c r="I16" s="6">
        <v>788057</v>
      </c>
      <c r="J16" s="6"/>
      <c r="L16" s="6">
        <v>435213</v>
      </c>
      <c r="M16" s="6"/>
      <c r="O16" s="6">
        <v>788057</v>
      </c>
      <c r="P16" s="6"/>
      <c r="R16" s="6">
        <v>931708</v>
      </c>
      <c r="S16" s="6"/>
    </row>
    <row r="17" spans="1:19" ht="15">
      <c r="A17" t="s">
        <v>213</v>
      </c>
      <c r="C17" s="16" t="s">
        <v>201</v>
      </c>
      <c r="D17" s="16"/>
      <c r="F17" s="16" t="s">
        <v>201</v>
      </c>
      <c r="G17" s="16"/>
      <c r="I17" s="16" t="s">
        <v>201</v>
      </c>
      <c r="J17" s="16"/>
      <c r="L17" s="16" t="s">
        <v>201</v>
      </c>
      <c r="M17" s="16"/>
      <c r="O17" s="6">
        <v>495000</v>
      </c>
      <c r="P17" s="6"/>
      <c r="R17" s="6">
        <v>1000000</v>
      </c>
      <c r="S17" s="6"/>
    </row>
    <row r="18" ht="15">
      <c r="A18" s="18" t="s">
        <v>237</v>
      </c>
    </row>
    <row r="19" spans="1:19" ht="15">
      <c r="A19" t="s">
        <v>238</v>
      </c>
      <c r="C19" s="6">
        <v>446957</v>
      </c>
      <c r="D19" s="6"/>
      <c r="F19" s="6">
        <v>446957</v>
      </c>
      <c r="G19" s="6"/>
      <c r="I19" s="6">
        <v>446957</v>
      </c>
      <c r="J19" s="6"/>
      <c r="L19" s="6">
        <v>446957</v>
      </c>
      <c r="M19" s="6"/>
      <c r="O19" s="6">
        <v>446957</v>
      </c>
      <c r="P19" s="6"/>
      <c r="R19" s="6">
        <v>446957</v>
      </c>
      <c r="S19" s="6"/>
    </row>
    <row r="20" spans="1:19" ht="15">
      <c r="A20" t="s">
        <v>239</v>
      </c>
      <c r="C20" s="6">
        <v>497219</v>
      </c>
      <c r="D20" s="6"/>
      <c r="F20" s="6">
        <v>497219</v>
      </c>
      <c r="G20" s="6"/>
      <c r="I20" s="6">
        <v>497219</v>
      </c>
      <c r="J20" s="6"/>
      <c r="L20" s="6">
        <v>497219</v>
      </c>
      <c r="M20" s="6"/>
      <c r="O20" s="6">
        <v>497219</v>
      </c>
      <c r="P20" s="6"/>
      <c r="R20" s="6">
        <v>497219</v>
      </c>
      <c r="S20" s="6"/>
    </row>
    <row r="21" spans="1:19" ht="15">
      <c r="A21" t="s">
        <v>240</v>
      </c>
      <c r="C21" s="16" t="s">
        <v>201</v>
      </c>
      <c r="D21" s="16"/>
      <c r="F21" s="16" t="s">
        <v>201</v>
      </c>
      <c r="G21" s="16"/>
      <c r="I21" s="16" t="s">
        <v>201</v>
      </c>
      <c r="J21" s="16"/>
      <c r="L21" s="16" t="s">
        <v>201</v>
      </c>
      <c r="M21" s="16"/>
      <c r="O21" s="16" t="s">
        <v>201</v>
      </c>
      <c r="P21" s="16"/>
      <c r="R21" s="16" t="s">
        <v>201</v>
      </c>
      <c r="S21" s="16"/>
    </row>
    <row r="22" ht="15">
      <c r="A22" t="s">
        <v>241</v>
      </c>
    </row>
    <row r="23" spans="1:19" ht="15">
      <c r="A23" t="s">
        <v>242</v>
      </c>
      <c r="C23" s="16" t="s">
        <v>201</v>
      </c>
      <c r="D23" s="16"/>
      <c r="F23" s="16" t="s">
        <v>201</v>
      </c>
      <c r="G23" s="16"/>
      <c r="I23" s="16" t="s">
        <v>201</v>
      </c>
      <c r="J23" s="16"/>
      <c r="L23" s="6">
        <v>115969</v>
      </c>
      <c r="M23" s="6"/>
      <c r="O23" s="6">
        <v>198289</v>
      </c>
      <c r="P23" s="6"/>
      <c r="R23" s="6">
        <v>41633</v>
      </c>
      <c r="S23" s="6"/>
    </row>
    <row r="24" spans="1:19" ht="15">
      <c r="A24" t="s">
        <v>243</v>
      </c>
      <c r="C24" s="16" t="s">
        <v>201</v>
      </c>
      <c r="D24" s="16"/>
      <c r="F24" s="16" t="s">
        <v>201</v>
      </c>
      <c r="G24" s="16"/>
      <c r="I24" s="16" t="s">
        <v>201</v>
      </c>
      <c r="J24" s="16"/>
      <c r="L24" s="6">
        <v>950000</v>
      </c>
      <c r="M24" s="6"/>
      <c r="O24" s="16" t="s">
        <v>201</v>
      </c>
      <c r="P24" s="16"/>
      <c r="R24" s="16" t="s">
        <v>201</v>
      </c>
      <c r="S24" s="16"/>
    </row>
    <row r="25" spans="1:19" ht="15">
      <c r="A25" t="s">
        <v>244</v>
      </c>
      <c r="C25" s="16" t="s">
        <v>201</v>
      </c>
      <c r="D25" s="16"/>
      <c r="F25" s="16" t="s">
        <v>201</v>
      </c>
      <c r="G25" s="16"/>
      <c r="I25" s="6">
        <v>7000</v>
      </c>
      <c r="J25" s="6"/>
      <c r="L25" s="16" t="s">
        <v>201</v>
      </c>
      <c r="M25" s="16"/>
      <c r="O25" s="16" t="s">
        <v>201</v>
      </c>
      <c r="P25" s="16"/>
      <c r="R25" s="6">
        <v>7000</v>
      </c>
      <c r="S25" s="6"/>
    </row>
    <row r="26" spans="1:19" ht="15">
      <c r="A26" t="s">
        <v>102</v>
      </c>
      <c r="C26" s="6">
        <v>2562976</v>
      </c>
      <c r="D26" s="6"/>
      <c r="F26" s="6">
        <v>2075557</v>
      </c>
      <c r="G26" s="6"/>
      <c r="I26" s="6">
        <v>3159976</v>
      </c>
      <c r="J26" s="6"/>
      <c r="L26" s="6">
        <v>5254243</v>
      </c>
      <c r="M26" s="6"/>
      <c r="O26" s="6">
        <v>7171810</v>
      </c>
      <c r="P26" s="6"/>
      <c r="R26" s="6">
        <v>8495571</v>
      </c>
      <c r="S26" s="6"/>
    </row>
  </sheetData>
  <sheetProtection selectLockedCells="1" selectUnlockedCells="1"/>
  <mergeCells count="103">
    <mergeCell ref="A2:F2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12:D12"/>
    <mergeCell ref="F12:G12"/>
    <mergeCell ref="I12:J12"/>
    <mergeCell ref="L12:M12"/>
    <mergeCell ref="O12:P12"/>
    <mergeCell ref="R12:S12"/>
    <mergeCell ref="C15:D15"/>
    <mergeCell ref="F15:G15"/>
    <mergeCell ref="I15:J15"/>
    <mergeCell ref="L15:M15"/>
    <mergeCell ref="O15:P15"/>
    <mergeCell ref="R15:S15"/>
    <mergeCell ref="C16:D16"/>
    <mergeCell ref="F16:G16"/>
    <mergeCell ref="I16:J16"/>
    <mergeCell ref="L16:M16"/>
    <mergeCell ref="O16:P16"/>
    <mergeCell ref="R16:S16"/>
    <mergeCell ref="C17:D17"/>
    <mergeCell ref="F17:G17"/>
    <mergeCell ref="I17:J17"/>
    <mergeCell ref="L17:M17"/>
    <mergeCell ref="O17:P17"/>
    <mergeCell ref="R17:S17"/>
    <mergeCell ref="C19:D19"/>
    <mergeCell ref="F19:G19"/>
    <mergeCell ref="I19:J19"/>
    <mergeCell ref="L19:M19"/>
    <mergeCell ref="O19:P19"/>
    <mergeCell ref="R19:S19"/>
    <mergeCell ref="C20:D20"/>
    <mergeCell ref="F20:G20"/>
    <mergeCell ref="I20:J20"/>
    <mergeCell ref="L20:M20"/>
    <mergeCell ref="O20:P20"/>
    <mergeCell ref="R20:S20"/>
    <mergeCell ref="C21:D21"/>
    <mergeCell ref="F21:G21"/>
    <mergeCell ref="I21:J21"/>
    <mergeCell ref="L21:M21"/>
    <mergeCell ref="O21:P21"/>
    <mergeCell ref="R21:S21"/>
    <mergeCell ref="C23:D23"/>
    <mergeCell ref="F23:G23"/>
    <mergeCell ref="I23:J23"/>
    <mergeCell ref="L23:M23"/>
    <mergeCell ref="O23:P23"/>
    <mergeCell ref="R23:S23"/>
    <mergeCell ref="C24:D24"/>
    <mergeCell ref="F24:G24"/>
    <mergeCell ref="I24:J24"/>
    <mergeCell ref="L24:M24"/>
    <mergeCell ref="O24:P24"/>
    <mergeCell ref="R24:S24"/>
    <mergeCell ref="C25:D25"/>
    <mergeCell ref="F25:G25"/>
    <mergeCell ref="I25:J25"/>
    <mergeCell ref="L25:M25"/>
    <mergeCell ref="O25:P25"/>
    <mergeCell ref="R25:S25"/>
    <mergeCell ref="C26:D26"/>
    <mergeCell ref="F26:G26"/>
    <mergeCell ref="I26:J26"/>
    <mergeCell ref="L26:M26"/>
    <mergeCell ref="O26:P26"/>
    <mergeCell ref="R26:S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S2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7</v>
      </c>
      <c r="B2" s="1"/>
      <c r="C2" s="1"/>
      <c r="D2" s="1"/>
      <c r="E2" s="1"/>
      <c r="F2" s="1"/>
    </row>
    <row r="5" spans="3:19" ht="39.75" customHeight="1">
      <c r="C5" s="5" t="s">
        <v>220</v>
      </c>
      <c r="D5" s="5"/>
      <c r="F5" s="5" t="s">
        <v>245</v>
      </c>
      <c r="G5" s="5"/>
      <c r="I5" s="5" t="s">
        <v>222</v>
      </c>
      <c r="J5" s="5"/>
      <c r="L5" s="5" t="s">
        <v>223</v>
      </c>
      <c r="M5" s="5"/>
      <c r="O5" s="5" t="s">
        <v>224</v>
      </c>
      <c r="P5" s="5"/>
      <c r="R5" s="5" t="s">
        <v>225</v>
      </c>
      <c r="S5" s="5"/>
    </row>
    <row r="6" spans="1:19" ht="15">
      <c r="A6" t="s">
        <v>226</v>
      </c>
      <c r="C6" s="16" t="s">
        <v>201</v>
      </c>
      <c r="D6" s="16"/>
      <c r="F6" s="16" t="s">
        <v>201</v>
      </c>
      <c r="G6" s="16"/>
      <c r="I6" s="6">
        <v>351200</v>
      </c>
      <c r="J6" s="6"/>
      <c r="L6" s="16" t="s">
        <v>201</v>
      </c>
      <c r="M6" s="16"/>
      <c r="O6" s="16" t="s">
        <v>201</v>
      </c>
      <c r="P6" s="16"/>
      <c r="R6" s="6">
        <v>1482981</v>
      </c>
      <c r="S6" s="6"/>
    </row>
    <row r="7" spans="1:19" ht="15">
      <c r="A7" t="s">
        <v>227</v>
      </c>
      <c r="C7" s="16" t="s">
        <v>201</v>
      </c>
      <c r="D7" s="16"/>
      <c r="F7" s="16" t="s">
        <v>201</v>
      </c>
      <c r="G7" s="16"/>
      <c r="I7" s="16" t="s">
        <v>201</v>
      </c>
      <c r="J7" s="16"/>
      <c r="L7" s="16" t="s">
        <v>201</v>
      </c>
      <c r="M7" s="16"/>
      <c r="O7" s="6">
        <v>621321</v>
      </c>
      <c r="P7" s="6"/>
      <c r="R7" s="16" t="s">
        <v>201</v>
      </c>
      <c r="S7" s="16"/>
    </row>
    <row r="8" spans="1:19" ht="15">
      <c r="A8" t="s">
        <v>228</v>
      </c>
      <c r="C8" s="6">
        <v>225877</v>
      </c>
      <c r="D8" s="6"/>
      <c r="F8" s="16" t="s">
        <v>201</v>
      </c>
      <c r="G8" s="16"/>
      <c r="I8" s="6">
        <v>225877</v>
      </c>
      <c r="J8" s="6"/>
      <c r="L8" s="6">
        <v>225877</v>
      </c>
      <c r="M8" s="6"/>
      <c r="O8" s="6">
        <v>225877</v>
      </c>
      <c r="P8" s="6"/>
      <c r="R8" s="6">
        <v>225877</v>
      </c>
      <c r="S8" s="6"/>
    </row>
    <row r="9" ht="15">
      <c r="A9" t="s">
        <v>229</v>
      </c>
    </row>
    <row r="10" spans="1:19" ht="15">
      <c r="A10" t="s">
        <v>230</v>
      </c>
      <c r="C10" s="6">
        <v>308544</v>
      </c>
      <c r="D10" s="6"/>
      <c r="F10" s="6">
        <v>308544</v>
      </c>
      <c r="G10" s="6"/>
      <c r="I10" s="6">
        <v>308544</v>
      </c>
      <c r="J10" s="6"/>
      <c r="L10" s="6">
        <v>638524</v>
      </c>
      <c r="M10" s="6"/>
      <c r="O10" s="6">
        <v>638524</v>
      </c>
      <c r="P10" s="6"/>
      <c r="R10" s="6">
        <v>638524</v>
      </c>
      <c r="S10" s="6"/>
    </row>
    <row r="11" spans="1:19" ht="15">
      <c r="A11" t="s">
        <v>231</v>
      </c>
      <c r="C11" s="6">
        <v>230890</v>
      </c>
      <c r="D11" s="6"/>
      <c r="F11" s="6">
        <v>230890</v>
      </c>
      <c r="G11" s="6"/>
      <c r="I11" s="6">
        <v>230890</v>
      </c>
      <c r="J11" s="6"/>
      <c r="L11" s="6">
        <v>230890</v>
      </c>
      <c r="M11" s="6"/>
      <c r="O11" s="6">
        <v>230890</v>
      </c>
      <c r="P11" s="6"/>
      <c r="R11" s="6">
        <v>230890</v>
      </c>
      <c r="S11" s="6"/>
    </row>
    <row r="12" spans="1:19" ht="15">
      <c r="A12" t="s">
        <v>232</v>
      </c>
      <c r="C12" s="6">
        <v>174355</v>
      </c>
      <c r="D12" s="6"/>
      <c r="F12" s="6">
        <v>174355</v>
      </c>
      <c r="G12" s="6"/>
      <c r="I12" s="6">
        <v>174355</v>
      </c>
      <c r="J12" s="6"/>
      <c r="L12" s="6">
        <v>174355</v>
      </c>
      <c r="M12" s="6"/>
      <c r="O12" s="6">
        <v>174355</v>
      </c>
      <c r="P12" s="6"/>
      <c r="R12" s="6">
        <v>174355</v>
      </c>
      <c r="S12" s="6"/>
    </row>
    <row r="13" ht="15">
      <c r="A13" t="s">
        <v>233</v>
      </c>
    </row>
    <row r="14" ht="15">
      <c r="A14" s="18" t="s">
        <v>234</v>
      </c>
    </row>
    <row r="15" spans="1:19" ht="15">
      <c r="A15" t="s">
        <v>235</v>
      </c>
      <c r="C15" s="6">
        <v>749663</v>
      </c>
      <c r="D15" s="6"/>
      <c r="F15" s="6">
        <v>749663</v>
      </c>
      <c r="G15" s="6"/>
      <c r="I15" s="6">
        <v>749663</v>
      </c>
      <c r="J15" s="6"/>
      <c r="L15" s="6">
        <v>622770</v>
      </c>
      <c r="M15" s="6"/>
      <c r="O15" s="6">
        <v>749633</v>
      </c>
      <c r="P15" s="6"/>
      <c r="R15" s="6">
        <v>749663</v>
      </c>
      <c r="S15" s="6"/>
    </row>
    <row r="16" spans="1:19" ht="15">
      <c r="A16" t="s">
        <v>236</v>
      </c>
      <c r="C16" s="6">
        <v>1011418</v>
      </c>
      <c r="D16" s="6"/>
      <c r="F16" s="6">
        <v>1011418</v>
      </c>
      <c r="G16" s="6"/>
      <c r="I16" s="6">
        <v>1011418</v>
      </c>
      <c r="J16" s="6"/>
      <c r="L16" s="6">
        <v>840219</v>
      </c>
      <c r="M16" s="6"/>
      <c r="O16" s="6">
        <v>1011418</v>
      </c>
      <c r="P16" s="6"/>
      <c r="R16" s="6">
        <v>1137220</v>
      </c>
      <c r="S16" s="6"/>
    </row>
    <row r="17" spans="1:19" ht="15">
      <c r="A17" t="s">
        <v>213</v>
      </c>
      <c r="C17" s="6">
        <v>400031</v>
      </c>
      <c r="D17" s="6"/>
      <c r="F17" s="6">
        <v>400031</v>
      </c>
      <c r="G17" s="6"/>
      <c r="I17" s="6">
        <v>400031</v>
      </c>
      <c r="J17" s="6"/>
      <c r="L17" s="16" t="s">
        <v>201</v>
      </c>
      <c r="M17" s="16"/>
      <c r="O17" s="6">
        <v>400031</v>
      </c>
      <c r="P17" s="6"/>
      <c r="R17" s="6">
        <v>600000</v>
      </c>
      <c r="S17" s="6"/>
    </row>
    <row r="18" ht="15">
      <c r="A18" s="18" t="s">
        <v>246</v>
      </c>
    </row>
    <row r="19" spans="1:19" ht="15">
      <c r="A19" t="s">
        <v>238</v>
      </c>
      <c r="C19" s="6">
        <v>122398</v>
      </c>
      <c r="D19" s="6"/>
      <c r="F19" s="6">
        <v>123398</v>
      </c>
      <c r="G19" s="6"/>
      <c r="I19" s="6">
        <v>123398</v>
      </c>
      <c r="J19" s="6"/>
      <c r="L19" s="6">
        <v>123398</v>
      </c>
      <c r="M19" s="6"/>
      <c r="O19" s="6">
        <v>123398</v>
      </c>
      <c r="P19" s="6"/>
      <c r="R19" s="6">
        <v>123398</v>
      </c>
      <c r="S19" s="6"/>
    </row>
    <row r="20" spans="1:19" ht="15">
      <c r="A20" t="s">
        <v>239</v>
      </c>
      <c r="C20" s="6">
        <v>134255</v>
      </c>
      <c r="D20" s="6"/>
      <c r="F20" s="6">
        <v>134255</v>
      </c>
      <c r="G20" s="6"/>
      <c r="I20" s="6">
        <v>134255</v>
      </c>
      <c r="J20" s="6"/>
      <c r="L20" s="6">
        <v>134255</v>
      </c>
      <c r="M20" s="6"/>
      <c r="O20" s="6">
        <v>134255</v>
      </c>
      <c r="P20" s="6"/>
      <c r="R20" s="6">
        <v>134255</v>
      </c>
      <c r="S20" s="6"/>
    </row>
    <row r="21" spans="1:19" ht="15">
      <c r="A21" t="s">
        <v>240</v>
      </c>
      <c r="C21" s="6">
        <v>226110</v>
      </c>
      <c r="D21" s="6"/>
      <c r="F21" s="6">
        <v>226110</v>
      </c>
      <c r="G21" s="6"/>
      <c r="I21" s="6">
        <v>226110</v>
      </c>
      <c r="J21" s="6"/>
      <c r="L21" s="16" t="s">
        <v>201</v>
      </c>
      <c r="M21" s="16"/>
      <c r="O21" s="16" t="s">
        <v>201</v>
      </c>
      <c r="P21" s="16"/>
      <c r="R21" s="6">
        <v>226110</v>
      </c>
      <c r="S21" s="6"/>
    </row>
    <row r="22" ht="15">
      <c r="A22" t="s">
        <v>241</v>
      </c>
    </row>
    <row r="23" spans="1:19" ht="15">
      <c r="A23" t="s">
        <v>242</v>
      </c>
      <c r="C23" s="16" t="s">
        <v>201</v>
      </c>
      <c r="D23" s="16"/>
      <c r="F23" s="16" t="s">
        <v>201</v>
      </c>
      <c r="G23" s="16"/>
      <c r="I23" s="16" t="s">
        <v>201</v>
      </c>
      <c r="J23" s="16"/>
      <c r="L23" s="6">
        <v>186393</v>
      </c>
      <c r="M23" s="6"/>
      <c r="O23" s="6">
        <v>216790</v>
      </c>
      <c r="P23" s="6"/>
      <c r="R23" s="16" t="s">
        <v>201</v>
      </c>
      <c r="S23" s="16"/>
    </row>
    <row r="24" spans="1:19" ht="15">
      <c r="A24" t="s">
        <v>243</v>
      </c>
      <c r="C24" s="6">
        <v>10000</v>
      </c>
      <c r="D24" s="6"/>
      <c r="F24" s="6">
        <v>10000</v>
      </c>
      <c r="G24" s="6"/>
      <c r="I24" s="6">
        <v>10000</v>
      </c>
      <c r="J24" s="6"/>
      <c r="L24" s="6">
        <v>600000</v>
      </c>
      <c r="M24" s="6"/>
      <c r="O24" s="6">
        <v>10000</v>
      </c>
      <c r="P24" s="6"/>
      <c r="R24" s="6">
        <v>10000</v>
      </c>
      <c r="S24" s="6"/>
    </row>
    <row r="25" spans="1:19" ht="15">
      <c r="A25" t="s">
        <v>244</v>
      </c>
      <c r="C25" s="16" t="s">
        <v>201</v>
      </c>
      <c r="D25" s="16"/>
      <c r="F25" s="16" t="s">
        <v>201</v>
      </c>
      <c r="G25" s="16"/>
      <c r="I25" s="6">
        <v>7000</v>
      </c>
      <c r="J25" s="6"/>
      <c r="L25" s="16" t="s">
        <v>201</v>
      </c>
      <c r="M25" s="16"/>
      <c r="O25" s="16" t="s">
        <v>201</v>
      </c>
      <c r="P25" s="16"/>
      <c r="R25" s="6">
        <v>7000</v>
      </c>
      <c r="S25" s="6"/>
    </row>
    <row r="26" spans="1:19" ht="15">
      <c r="A26" t="s">
        <v>102</v>
      </c>
      <c r="C26" s="6">
        <v>3593541</v>
      </c>
      <c r="D26" s="6"/>
      <c r="F26" s="6">
        <v>3368664</v>
      </c>
      <c r="G26" s="6"/>
      <c r="I26" s="6">
        <v>3952741</v>
      </c>
      <c r="J26" s="6"/>
      <c r="L26" s="6">
        <v>3776681</v>
      </c>
      <c r="M26" s="6"/>
      <c r="O26" s="6">
        <v>4536492</v>
      </c>
      <c r="P26" s="6"/>
      <c r="R26" s="6">
        <v>5740273</v>
      </c>
      <c r="S26" s="6"/>
    </row>
  </sheetData>
  <sheetProtection selectLockedCells="1" selectUnlockedCells="1"/>
  <mergeCells count="103">
    <mergeCell ref="A2:F2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12:D12"/>
    <mergeCell ref="F12:G12"/>
    <mergeCell ref="I12:J12"/>
    <mergeCell ref="L12:M12"/>
    <mergeCell ref="O12:P12"/>
    <mergeCell ref="R12:S12"/>
    <mergeCell ref="C15:D15"/>
    <mergeCell ref="F15:G15"/>
    <mergeCell ref="I15:J15"/>
    <mergeCell ref="L15:M15"/>
    <mergeCell ref="O15:P15"/>
    <mergeCell ref="R15:S15"/>
    <mergeCell ref="C16:D16"/>
    <mergeCell ref="F16:G16"/>
    <mergeCell ref="I16:J16"/>
    <mergeCell ref="L16:M16"/>
    <mergeCell ref="O16:P16"/>
    <mergeCell ref="R16:S16"/>
    <mergeCell ref="C17:D17"/>
    <mergeCell ref="F17:G17"/>
    <mergeCell ref="I17:J17"/>
    <mergeCell ref="L17:M17"/>
    <mergeCell ref="O17:P17"/>
    <mergeCell ref="R17:S17"/>
    <mergeCell ref="C19:D19"/>
    <mergeCell ref="F19:G19"/>
    <mergeCell ref="I19:J19"/>
    <mergeCell ref="L19:M19"/>
    <mergeCell ref="O19:P19"/>
    <mergeCell ref="R19:S19"/>
    <mergeCell ref="C20:D20"/>
    <mergeCell ref="F20:G20"/>
    <mergeCell ref="I20:J20"/>
    <mergeCell ref="L20:M20"/>
    <mergeCell ref="O20:P20"/>
    <mergeCell ref="R20:S20"/>
    <mergeCell ref="C21:D21"/>
    <mergeCell ref="F21:G21"/>
    <mergeCell ref="I21:J21"/>
    <mergeCell ref="L21:M21"/>
    <mergeCell ref="O21:P21"/>
    <mergeCell ref="R21:S21"/>
    <mergeCell ref="C23:D23"/>
    <mergeCell ref="F23:G23"/>
    <mergeCell ref="I23:J23"/>
    <mergeCell ref="L23:M23"/>
    <mergeCell ref="O23:P23"/>
    <mergeCell ref="R23:S23"/>
    <mergeCell ref="C24:D24"/>
    <mergeCell ref="F24:G24"/>
    <mergeCell ref="I24:J24"/>
    <mergeCell ref="L24:M24"/>
    <mergeCell ref="O24:P24"/>
    <mergeCell ref="R24:S24"/>
    <mergeCell ref="C25:D25"/>
    <mergeCell ref="F25:G25"/>
    <mergeCell ref="I25:J25"/>
    <mergeCell ref="L25:M25"/>
    <mergeCell ref="O25:P25"/>
    <mergeCell ref="R25:S25"/>
    <mergeCell ref="C26:D26"/>
    <mergeCell ref="F26:G26"/>
    <mergeCell ref="I26:J26"/>
    <mergeCell ref="L26:M26"/>
    <mergeCell ref="O26:P26"/>
    <mergeCell ref="R26:S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S2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247</v>
      </c>
      <c r="B2" s="1"/>
      <c r="C2" s="1"/>
      <c r="D2" s="1"/>
      <c r="E2" s="1"/>
      <c r="F2" s="1"/>
    </row>
    <row r="5" spans="3:19" ht="39.75" customHeight="1">
      <c r="C5" s="5" t="s">
        <v>220</v>
      </c>
      <c r="D5" s="5"/>
      <c r="F5" s="5" t="s">
        <v>221</v>
      </c>
      <c r="G5" s="5"/>
      <c r="I5" s="5" t="s">
        <v>222</v>
      </c>
      <c r="J5" s="5"/>
      <c r="L5" s="5" t="s">
        <v>223</v>
      </c>
      <c r="M5" s="5"/>
      <c r="O5" s="5" t="s">
        <v>224</v>
      </c>
      <c r="P5" s="5"/>
      <c r="R5" s="5" t="s">
        <v>225</v>
      </c>
      <c r="S5" s="5"/>
    </row>
    <row r="6" spans="1:19" ht="15">
      <c r="A6" t="s">
        <v>226</v>
      </c>
      <c r="C6" s="16" t="s">
        <v>201</v>
      </c>
      <c r="D6" s="16"/>
      <c r="F6" s="16" t="s">
        <v>201</v>
      </c>
      <c r="G6" s="16"/>
      <c r="I6" s="6">
        <v>95565</v>
      </c>
      <c r="J6" s="6"/>
      <c r="L6" s="16" t="s">
        <v>201</v>
      </c>
      <c r="M6" s="16"/>
      <c r="O6" s="16" t="s">
        <v>201</v>
      </c>
      <c r="P6" s="16"/>
      <c r="R6" s="6">
        <v>1563467</v>
      </c>
      <c r="S6" s="6"/>
    </row>
    <row r="7" spans="1:19" ht="15">
      <c r="A7" t="s">
        <v>227</v>
      </c>
      <c r="C7" s="16" t="s">
        <v>201</v>
      </c>
      <c r="D7" s="16"/>
      <c r="F7" s="16" t="s">
        <v>201</v>
      </c>
      <c r="G7" s="16"/>
      <c r="I7" s="16" t="s">
        <v>201</v>
      </c>
      <c r="J7" s="16"/>
      <c r="L7" s="16" t="s">
        <v>201</v>
      </c>
      <c r="M7" s="16"/>
      <c r="O7" s="6">
        <v>810143</v>
      </c>
      <c r="P7" s="6"/>
      <c r="R7" s="16" t="s">
        <v>201</v>
      </c>
      <c r="S7" s="16"/>
    </row>
    <row r="8" spans="1:19" ht="15">
      <c r="A8" t="s">
        <v>228</v>
      </c>
      <c r="C8" s="6">
        <v>97593</v>
      </c>
      <c r="D8" s="6"/>
      <c r="F8" s="16" t="s">
        <v>201</v>
      </c>
      <c r="G8" s="16"/>
      <c r="I8" s="6">
        <v>97593</v>
      </c>
      <c r="J8" s="6"/>
      <c r="L8" s="6">
        <v>97593</v>
      </c>
      <c r="M8" s="6"/>
      <c r="O8" s="6">
        <v>97593</v>
      </c>
      <c r="P8" s="6"/>
      <c r="R8" s="6">
        <v>97593</v>
      </c>
      <c r="S8" s="6"/>
    </row>
    <row r="9" ht="15">
      <c r="A9" t="s">
        <v>229</v>
      </c>
    </row>
    <row r="10" spans="1:19" ht="15">
      <c r="A10" t="s">
        <v>230</v>
      </c>
      <c r="C10" s="16" t="s">
        <v>201</v>
      </c>
      <c r="D10" s="16"/>
      <c r="F10" s="16" t="s">
        <v>201</v>
      </c>
      <c r="G10" s="16"/>
      <c r="I10" s="16" t="s">
        <v>201</v>
      </c>
      <c r="J10" s="16"/>
      <c r="L10" s="6">
        <v>655822</v>
      </c>
      <c r="M10" s="6"/>
      <c r="O10" s="6">
        <v>655822</v>
      </c>
      <c r="P10" s="6"/>
      <c r="R10" s="6">
        <v>655822</v>
      </c>
      <c r="S10" s="6"/>
    </row>
    <row r="11" spans="1:19" ht="15">
      <c r="A11" t="s">
        <v>231</v>
      </c>
      <c r="C11" s="16" t="s">
        <v>201</v>
      </c>
      <c r="D11" s="16"/>
      <c r="F11" s="16" t="s">
        <v>201</v>
      </c>
      <c r="G11" s="16"/>
      <c r="I11" s="16" t="s">
        <v>201</v>
      </c>
      <c r="J11" s="16"/>
      <c r="L11" s="6">
        <v>259755</v>
      </c>
      <c r="M11" s="6"/>
      <c r="O11" s="6">
        <v>259755</v>
      </c>
      <c r="P11" s="6"/>
      <c r="R11" s="6">
        <v>259755</v>
      </c>
      <c r="S11" s="6"/>
    </row>
    <row r="12" spans="1:19" ht="15">
      <c r="A12" t="s">
        <v>232</v>
      </c>
      <c r="C12" s="16" t="s">
        <v>201</v>
      </c>
      <c r="D12" s="16"/>
      <c r="F12" s="16" t="s">
        <v>201</v>
      </c>
      <c r="G12" s="16"/>
      <c r="I12" s="16" t="s">
        <v>201</v>
      </c>
      <c r="J12" s="16"/>
      <c r="L12" s="6">
        <v>196163</v>
      </c>
      <c r="M12" s="6"/>
      <c r="O12" s="6">
        <v>196163</v>
      </c>
      <c r="P12" s="6"/>
      <c r="R12" s="6">
        <v>196163</v>
      </c>
      <c r="S12" s="6"/>
    </row>
    <row r="13" ht="15">
      <c r="A13" t="s">
        <v>233</v>
      </c>
    </row>
    <row r="14" ht="15">
      <c r="A14" s="18" t="s">
        <v>234</v>
      </c>
    </row>
    <row r="15" spans="1:19" ht="15">
      <c r="A15" t="s">
        <v>235</v>
      </c>
      <c r="C15" s="6">
        <v>148495</v>
      </c>
      <c r="D15" s="6"/>
      <c r="F15" s="6">
        <v>148495</v>
      </c>
      <c r="G15" s="6"/>
      <c r="I15" s="6">
        <v>148495</v>
      </c>
      <c r="J15" s="6"/>
      <c r="L15" s="6">
        <v>79707</v>
      </c>
      <c r="M15" s="6"/>
      <c r="O15" s="6">
        <v>148495</v>
      </c>
      <c r="P15" s="6"/>
      <c r="R15" s="6">
        <v>148495</v>
      </c>
      <c r="S15" s="6"/>
    </row>
    <row r="16" spans="1:19" ht="15">
      <c r="A16" t="s">
        <v>236</v>
      </c>
      <c r="C16" s="6">
        <v>196031</v>
      </c>
      <c r="D16" s="6"/>
      <c r="F16" s="6">
        <v>196031</v>
      </c>
      <c r="G16" s="6"/>
      <c r="I16" s="6">
        <v>196031</v>
      </c>
      <c r="J16" s="6"/>
      <c r="L16" s="6">
        <v>101262</v>
      </c>
      <c r="M16" s="6"/>
      <c r="O16" s="6">
        <v>196031</v>
      </c>
      <c r="P16" s="6"/>
      <c r="R16" s="6">
        <v>220385</v>
      </c>
      <c r="S16" s="6"/>
    </row>
    <row r="17" spans="1:19" ht="15">
      <c r="A17" t="s">
        <v>213</v>
      </c>
      <c r="C17" s="6">
        <v>382180</v>
      </c>
      <c r="D17" s="6"/>
      <c r="F17" s="6">
        <v>382180</v>
      </c>
      <c r="G17" s="6"/>
      <c r="I17" s="6">
        <v>382180</v>
      </c>
      <c r="J17" s="6"/>
      <c r="L17" s="16" t="s">
        <v>201</v>
      </c>
      <c r="M17" s="16"/>
      <c r="O17" s="6">
        <v>382180</v>
      </c>
      <c r="P17" s="6"/>
      <c r="R17" s="6">
        <v>750000</v>
      </c>
      <c r="S17" s="6"/>
    </row>
    <row r="18" ht="15">
      <c r="A18" s="18" t="s">
        <v>246</v>
      </c>
    </row>
    <row r="19" spans="1:19" ht="15">
      <c r="A19" t="s">
        <v>238</v>
      </c>
      <c r="C19" s="6">
        <v>207097</v>
      </c>
      <c r="D19" s="6"/>
      <c r="F19" s="6">
        <v>207097</v>
      </c>
      <c r="G19" s="6"/>
      <c r="I19" s="6">
        <v>207097</v>
      </c>
      <c r="J19" s="6"/>
      <c r="L19" s="6">
        <v>207097</v>
      </c>
      <c r="M19" s="6"/>
      <c r="O19" s="6">
        <v>207097</v>
      </c>
      <c r="P19" s="6"/>
      <c r="R19" s="6">
        <v>207097</v>
      </c>
      <c r="S19" s="6"/>
    </row>
    <row r="20" spans="1:19" ht="15">
      <c r="A20" t="s">
        <v>239</v>
      </c>
      <c r="C20" s="6">
        <v>368940</v>
      </c>
      <c r="D20" s="6"/>
      <c r="F20" s="6">
        <v>368940</v>
      </c>
      <c r="G20" s="6"/>
      <c r="I20" s="6">
        <v>368940</v>
      </c>
      <c r="J20" s="6"/>
      <c r="L20" s="6">
        <v>368940</v>
      </c>
      <c r="M20" s="6"/>
      <c r="O20" s="6">
        <v>368940</v>
      </c>
      <c r="P20" s="6"/>
      <c r="R20" s="6">
        <v>368940</v>
      </c>
      <c r="S20" s="6"/>
    </row>
    <row r="21" spans="1:19" ht="15">
      <c r="A21" t="s">
        <v>240</v>
      </c>
      <c r="C21" s="16" t="s">
        <v>201</v>
      </c>
      <c r="D21" s="16"/>
      <c r="F21" s="16" t="s">
        <v>201</v>
      </c>
      <c r="G21" s="16"/>
      <c r="I21" s="16" t="s">
        <v>201</v>
      </c>
      <c r="J21" s="16"/>
      <c r="L21" s="16" t="s">
        <v>201</v>
      </c>
      <c r="M21" s="16"/>
      <c r="O21" s="16" t="s">
        <v>201</v>
      </c>
      <c r="P21" s="16"/>
      <c r="R21" s="16" t="s">
        <v>201</v>
      </c>
      <c r="S21" s="16"/>
    </row>
    <row r="22" ht="15">
      <c r="A22" t="s">
        <v>241</v>
      </c>
    </row>
    <row r="23" spans="1:19" ht="15">
      <c r="A23" t="s">
        <v>242</v>
      </c>
      <c r="C23" s="16" t="s">
        <v>201</v>
      </c>
      <c r="D23" s="16"/>
      <c r="F23" s="16" t="s">
        <v>201</v>
      </c>
      <c r="G23" s="16"/>
      <c r="I23" s="16" t="s">
        <v>201</v>
      </c>
      <c r="J23" s="16"/>
      <c r="L23" s="6">
        <v>4351</v>
      </c>
      <c r="M23" s="6"/>
      <c r="O23" s="6">
        <v>68470</v>
      </c>
      <c r="P23" s="6"/>
      <c r="R23" s="6">
        <v>29368</v>
      </c>
      <c r="S23" s="6"/>
    </row>
    <row r="24" spans="1:19" ht="15">
      <c r="A24" t="s">
        <v>243</v>
      </c>
      <c r="C24" s="16" t="s">
        <v>201</v>
      </c>
      <c r="D24" s="16"/>
      <c r="F24" s="16" t="s">
        <v>201</v>
      </c>
      <c r="G24" s="16"/>
      <c r="I24" s="16" t="s">
        <v>201</v>
      </c>
      <c r="J24" s="16"/>
      <c r="L24" s="6">
        <v>700000</v>
      </c>
      <c r="M24" s="6"/>
      <c r="O24" s="16" t="s">
        <v>201</v>
      </c>
      <c r="P24" s="16"/>
      <c r="R24" s="16" t="s">
        <v>201</v>
      </c>
      <c r="S24" s="16"/>
    </row>
    <row r="25" spans="1:19" ht="15">
      <c r="A25" t="s">
        <v>244</v>
      </c>
      <c r="C25" s="16" t="s">
        <v>201</v>
      </c>
      <c r="D25" s="16"/>
      <c r="F25" s="16" t="s">
        <v>201</v>
      </c>
      <c r="G25" s="16"/>
      <c r="I25" s="6">
        <v>7000</v>
      </c>
      <c r="J25" s="6"/>
      <c r="L25" s="16" t="s">
        <v>201</v>
      </c>
      <c r="M25" s="16"/>
      <c r="O25" s="16" t="s">
        <v>201</v>
      </c>
      <c r="P25" s="16"/>
      <c r="R25" s="6">
        <v>7000</v>
      </c>
      <c r="S25" s="6"/>
    </row>
    <row r="26" spans="1:19" ht="15">
      <c r="A26" t="s">
        <v>102</v>
      </c>
      <c r="C26" s="6">
        <v>1400336</v>
      </c>
      <c r="D26" s="6"/>
      <c r="F26" s="6">
        <v>1302743</v>
      </c>
      <c r="G26" s="6"/>
      <c r="I26" s="6">
        <v>1502901</v>
      </c>
      <c r="J26" s="6"/>
      <c r="L26" s="6">
        <v>2670690</v>
      </c>
      <c r="M26" s="6"/>
      <c r="O26" s="6">
        <v>3390689</v>
      </c>
      <c r="P26" s="6"/>
      <c r="R26" s="6">
        <v>4504085</v>
      </c>
      <c r="S26" s="6"/>
    </row>
  </sheetData>
  <sheetProtection selectLockedCells="1" selectUnlockedCells="1"/>
  <mergeCells count="103">
    <mergeCell ref="A2:F2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12:D12"/>
    <mergeCell ref="F12:G12"/>
    <mergeCell ref="I12:J12"/>
    <mergeCell ref="L12:M12"/>
    <mergeCell ref="O12:P12"/>
    <mergeCell ref="R12:S12"/>
    <mergeCell ref="C15:D15"/>
    <mergeCell ref="F15:G15"/>
    <mergeCell ref="I15:J15"/>
    <mergeCell ref="L15:M15"/>
    <mergeCell ref="O15:P15"/>
    <mergeCell ref="R15:S15"/>
    <mergeCell ref="C16:D16"/>
    <mergeCell ref="F16:G16"/>
    <mergeCell ref="I16:J16"/>
    <mergeCell ref="L16:M16"/>
    <mergeCell ref="O16:P16"/>
    <mergeCell ref="R16:S16"/>
    <mergeCell ref="C17:D17"/>
    <mergeCell ref="F17:G17"/>
    <mergeCell ref="I17:J17"/>
    <mergeCell ref="L17:M17"/>
    <mergeCell ref="O17:P17"/>
    <mergeCell ref="R17:S17"/>
    <mergeCell ref="C19:D19"/>
    <mergeCell ref="F19:G19"/>
    <mergeCell ref="I19:J19"/>
    <mergeCell ref="L19:M19"/>
    <mergeCell ref="O19:P19"/>
    <mergeCell ref="R19:S19"/>
    <mergeCell ref="C20:D20"/>
    <mergeCell ref="F20:G20"/>
    <mergeCell ref="I20:J20"/>
    <mergeCell ref="L20:M20"/>
    <mergeCell ref="O20:P20"/>
    <mergeCell ref="R20:S20"/>
    <mergeCell ref="C21:D21"/>
    <mergeCell ref="F21:G21"/>
    <mergeCell ref="I21:J21"/>
    <mergeCell ref="L21:M21"/>
    <mergeCell ref="O21:P21"/>
    <mergeCell ref="R21:S21"/>
    <mergeCell ref="C23:D23"/>
    <mergeCell ref="F23:G23"/>
    <mergeCell ref="I23:J23"/>
    <mergeCell ref="L23:M23"/>
    <mergeCell ref="O23:P23"/>
    <mergeCell ref="R23:S23"/>
    <mergeCell ref="C24:D24"/>
    <mergeCell ref="F24:G24"/>
    <mergeCell ref="I24:J24"/>
    <mergeCell ref="L24:M24"/>
    <mergeCell ref="O24:P24"/>
    <mergeCell ref="R24:S24"/>
    <mergeCell ref="C25:D25"/>
    <mergeCell ref="F25:G25"/>
    <mergeCell ref="I25:J25"/>
    <mergeCell ref="L25:M25"/>
    <mergeCell ref="O25:P25"/>
    <mergeCell ref="R25:S25"/>
    <mergeCell ref="C26:D26"/>
    <mergeCell ref="F26:G26"/>
    <mergeCell ref="I26:J26"/>
    <mergeCell ref="L26:M26"/>
    <mergeCell ref="O26:P26"/>
    <mergeCell ref="R26:S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S2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13</v>
      </c>
      <c r="B2" s="1"/>
      <c r="C2" s="1"/>
      <c r="D2" s="1"/>
      <c r="E2" s="1"/>
      <c r="F2" s="1"/>
    </row>
    <row r="5" spans="3:19" ht="39.75" customHeight="1">
      <c r="C5" s="5" t="s">
        <v>220</v>
      </c>
      <c r="D5" s="5"/>
      <c r="F5" s="5" t="s">
        <v>221</v>
      </c>
      <c r="G5" s="5"/>
      <c r="I5" s="5" t="s">
        <v>222</v>
      </c>
      <c r="J5" s="5"/>
      <c r="L5" s="5" t="s">
        <v>223</v>
      </c>
      <c r="M5" s="5"/>
      <c r="O5" s="5" t="s">
        <v>224</v>
      </c>
      <c r="P5" s="5"/>
      <c r="R5" s="5" t="s">
        <v>225</v>
      </c>
      <c r="S5" s="5"/>
    </row>
    <row r="6" spans="1:19" ht="15">
      <c r="A6" t="s">
        <v>226</v>
      </c>
      <c r="C6" s="16" t="s">
        <v>201</v>
      </c>
      <c r="D6" s="16"/>
      <c r="F6" s="16" t="s">
        <v>201</v>
      </c>
      <c r="G6" s="16"/>
      <c r="I6" s="6">
        <v>302000</v>
      </c>
      <c r="J6" s="6"/>
      <c r="L6" s="16" t="s">
        <v>201</v>
      </c>
      <c r="M6" s="16"/>
      <c r="O6" s="16" t="s">
        <v>201</v>
      </c>
      <c r="P6" s="16"/>
      <c r="R6" s="6">
        <v>1268942</v>
      </c>
      <c r="S6" s="6"/>
    </row>
    <row r="7" spans="1:19" ht="15">
      <c r="A7" t="s">
        <v>227</v>
      </c>
      <c r="C7" s="16" t="s">
        <v>201</v>
      </c>
      <c r="D7" s="16"/>
      <c r="F7" s="16" t="s">
        <v>201</v>
      </c>
      <c r="G7" s="16"/>
      <c r="I7" s="16" t="s">
        <v>201</v>
      </c>
      <c r="J7" s="16"/>
      <c r="L7" s="16" t="s">
        <v>201</v>
      </c>
      <c r="M7" s="16"/>
      <c r="O7" s="6">
        <v>760778</v>
      </c>
      <c r="P7" s="6"/>
      <c r="R7" s="16" t="s">
        <v>201</v>
      </c>
      <c r="S7" s="16"/>
    </row>
    <row r="8" spans="1:19" ht="15">
      <c r="A8" t="s">
        <v>228</v>
      </c>
      <c r="C8" s="6">
        <v>171537</v>
      </c>
      <c r="D8" s="6"/>
      <c r="F8" s="16" t="s">
        <v>201</v>
      </c>
      <c r="G8" s="16"/>
      <c r="I8" s="6">
        <v>171537</v>
      </c>
      <c r="J8" s="6"/>
      <c r="L8" s="6">
        <v>171537</v>
      </c>
      <c r="M8" s="6"/>
      <c r="O8" s="6">
        <v>171537</v>
      </c>
      <c r="P8" s="6"/>
      <c r="R8" s="6">
        <v>171537</v>
      </c>
      <c r="S8" s="6"/>
    </row>
    <row r="9" ht="15">
      <c r="A9" t="s">
        <v>229</v>
      </c>
    </row>
    <row r="10" spans="1:19" ht="15">
      <c r="A10" t="s">
        <v>230</v>
      </c>
      <c r="C10" s="6">
        <v>203140</v>
      </c>
      <c r="D10" s="6"/>
      <c r="F10" s="6">
        <v>203140</v>
      </c>
      <c r="G10" s="6"/>
      <c r="I10" s="6">
        <v>203140</v>
      </c>
      <c r="J10" s="6"/>
      <c r="L10" s="6">
        <v>203140</v>
      </c>
      <c r="M10" s="6"/>
      <c r="O10" s="6">
        <v>203140</v>
      </c>
      <c r="P10" s="6"/>
      <c r="R10" s="6">
        <v>203140</v>
      </c>
      <c r="S10" s="6"/>
    </row>
    <row r="11" spans="1:19" ht="15">
      <c r="A11" t="s">
        <v>231</v>
      </c>
      <c r="C11" s="6">
        <v>166184</v>
      </c>
      <c r="D11" s="6"/>
      <c r="F11" s="6">
        <v>166184</v>
      </c>
      <c r="G11" s="6"/>
      <c r="I11" s="6">
        <v>166184</v>
      </c>
      <c r="J11" s="6"/>
      <c r="L11" s="6">
        <v>166184</v>
      </c>
      <c r="M11" s="6"/>
      <c r="O11" s="6">
        <v>166184</v>
      </c>
      <c r="P11" s="6"/>
      <c r="R11" s="6">
        <v>166184</v>
      </c>
      <c r="S11" s="6"/>
    </row>
    <row r="12" spans="1:19" ht="15">
      <c r="A12" t="s">
        <v>232</v>
      </c>
      <c r="C12" s="6">
        <v>125487</v>
      </c>
      <c r="D12" s="6"/>
      <c r="F12" s="6">
        <v>125487</v>
      </c>
      <c r="G12" s="6"/>
      <c r="I12" s="6">
        <v>125487</v>
      </c>
      <c r="J12" s="6"/>
      <c r="L12" s="6">
        <v>125487</v>
      </c>
      <c r="M12" s="6"/>
      <c r="O12" s="6">
        <v>125487</v>
      </c>
      <c r="P12" s="6"/>
      <c r="R12" s="6">
        <v>125487</v>
      </c>
      <c r="S12" s="6"/>
    </row>
    <row r="13" ht="15">
      <c r="A13" t="s">
        <v>233</v>
      </c>
    </row>
    <row r="14" ht="15">
      <c r="A14" s="18" t="s">
        <v>234</v>
      </c>
    </row>
    <row r="15" spans="1:19" ht="15">
      <c r="A15" t="s">
        <v>235</v>
      </c>
      <c r="C15" s="6">
        <v>790962</v>
      </c>
      <c r="D15" s="6"/>
      <c r="F15" s="6">
        <v>790962</v>
      </c>
      <c r="G15" s="6"/>
      <c r="I15" s="6">
        <v>790962</v>
      </c>
      <c r="J15" s="6"/>
      <c r="L15" s="6">
        <v>707914</v>
      </c>
      <c r="M15" s="6"/>
      <c r="O15" s="6">
        <v>790962</v>
      </c>
      <c r="P15" s="6"/>
      <c r="R15" s="6">
        <v>760965</v>
      </c>
      <c r="S15" s="6"/>
    </row>
    <row r="16" spans="1:19" ht="15">
      <c r="A16" t="s">
        <v>236</v>
      </c>
      <c r="C16" s="6">
        <v>654351</v>
      </c>
      <c r="D16" s="6"/>
      <c r="F16" s="6">
        <v>654351</v>
      </c>
      <c r="G16" s="6"/>
      <c r="I16" s="6">
        <v>654351</v>
      </c>
      <c r="J16" s="6"/>
      <c r="L16" s="6">
        <v>585647</v>
      </c>
      <c r="M16" s="6"/>
      <c r="O16" s="6">
        <v>654351</v>
      </c>
      <c r="P16" s="6"/>
      <c r="R16" s="6">
        <v>744259</v>
      </c>
      <c r="S16" s="6"/>
    </row>
    <row r="17" spans="1:19" ht="15">
      <c r="A17" t="s">
        <v>213</v>
      </c>
      <c r="C17" s="6">
        <v>400031</v>
      </c>
      <c r="D17" s="6"/>
      <c r="F17" s="6">
        <v>400031</v>
      </c>
      <c r="G17" s="6"/>
      <c r="I17" s="6">
        <v>400031</v>
      </c>
      <c r="J17" s="6"/>
      <c r="L17" s="16" t="s">
        <v>201</v>
      </c>
      <c r="M17" s="16"/>
      <c r="O17" s="6">
        <v>400031</v>
      </c>
      <c r="P17" s="6"/>
      <c r="R17" s="6">
        <v>600000</v>
      </c>
      <c r="S17" s="6"/>
    </row>
    <row r="18" ht="15">
      <c r="A18" s="18" t="s">
        <v>246</v>
      </c>
    </row>
    <row r="19" spans="1:19" ht="15">
      <c r="A19" t="s">
        <v>238</v>
      </c>
      <c r="C19" s="6">
        <v>720054</v>
      </c>
      <c r="D19" s="6"/>
      <c r="F19" s="6">
        <v>720054</v>
      </c>
      <c r="G19" s="6"/>
      <c r="I19" s="6">
        <v>720054</v>
      </c>
      <c r="J19" s="6"/>
      <c r="L19" s="6">
        <v>720054</v>
      </c>
      <c r="M19" s="6"/>
      <c r="O19" s="6">
        <v>720054</v>
      </c>
      <c r="P19" s="6"/>
      <c r="R19" s="6">
        <v>720054</v>
      </c>
      <c r="S19" s="6"/>
    </row>
    <row r="20" spans="1:19" ht="15">
      <c r="A20" t="s">
        <v>239</v>
      </c>
      <c r="C20" s="6">
        <v>180817</v>
      </c>
      <c r="D20" s="6"/>
      <c r="F20" s="6">
        <v>180817</v>
      </c>
      <c r="G20" s="6"/>
      <c r="I20" s="6">
        <v>180817</v>
      </c>
      <c r="J20" s="6"/>
      <c r="L20" s="6">
        <v>180817</v>
      </c>
      <c r="M20" s="6"/>
      <c r="O20" s="6">
        <v>180817</v>
      </c>
      <c r="P20" s="6"/>
      <c r="R20" s="6">
        <v>180817</v>
      </c>
      <c r="S20" s="6"/>
    </row>
    <row r="21" spans="1:19" ht="15">
      <c r="A21" t="s">
        <v>240</v>
      </c>
      <c r="C21" s="6">
        <v>213089</v>
      </c>
      <c r="D21" s="6"/>
      <c r="F21" s="6">
        <v>213089</v>
      </c>
      <c r="G21" s="6"/>
      <c r="I21" s="6">
        <v>213089</v>
      </c>
      <c r="J21" s="6"/>
      <c r="L21" s="16" t="s">
        <v>201</v>
      </c>
      <c r="M21" s="16"/>
      <c r="O21" s="16" t="s">
        <v>201</v>
      </c>
      <c r="P21" s="16"/>
      <c r="R21" s="6">
        <v>213089</v>
      </c>
      <c r="S21" s="6"/>
    </row>
    <row r="22" ht="15">
      <c r="A22" t="s">
        <v>241</v>
      </c>
    </row>
    <row r="23" spans="1:19" ht="15">
      <c r="A23" t="s">
        <v>242</v>
      </c>
      <c r="C23" s="16" t="s">
        <v>201</v>
      </c>
      <c r="D23" s="16"/>
      <c r="F23" s="16" t="s">
        <v>201</v>
      </c>
      <c r="G23" s="16"/>
      <c r="I23" s="16" t="s">
        <v>201</v>
      </c>
      <c r="J23" s="16"/>
      <c r="L23" s="6">
        <v>162053</v>
      </c>
      <c r="M23" s="6"/>
      <c r="O23" s="6">
        <v>190708</v>
      </c>
      <c r="P23" s="6"/>
      <c r="R23" s="16" t="s">
        <v>201</v>
      </c>
      <c r="S23" s="16"/>
    </row>
    <row r="24" spans="1:19" ht="15">
      <c r="A24" t="s">
        <v>243</v>
      </c>
      <c r="C24" s="6">
        <v>10000</v>
      </c>
      <c r="D24" s="6"/>
      <c r="F24" s="6">
        <v>10000</v>
      </c>
      <c r="G24" s="6"/>
      <c r="I24" s="6">
        <v>10000</v>
      </c>
      <c r="J24" s="6"/>
      <c r="L24" s="6">
        <v>700000</v>
      </c>
      <c r="M24" s="6"/>
      <c r="O24" s="6">
        <v>10000</v>
      </c>
      <c r="P24" s="6"/>
      <c r="R24" s="6">
        <v>10000</v>
      </c>
      <c r="S24" s="6"/>
    </row>
    <row r="25" spans="1:19" ht="15">
      <c r="A25" t="s">
        <v>244</v>
      </c>
      <c r="C25" s="16" t="s">
        <v>201</v>
      </c>
      <c r="D25" s="16"/>
      <c r="F25" s="16" t="s">
        <v>201</v>
      </c>
      <c r="G25" s="16"/>
      <c r="I25" s="6">
        <v>7000</v>
      </c>
      <c r="J25" s="6"/>
      <c r="L25" s="16" t="s">
        <v>201</v>
      </c>
      <c r="M25" s="16"/>
      <c r="O25" s="16" t="s">
        <v>201</v>
      </c>
      <c r="P25" s="16"/>
      <c r="R25" s="6">
        <v>7000</v>
      </c>
      <c r="S25" s="6"/>
    </row>
    <row r="26" spans="1:19" ht="15">
      <c r="A26" t="s">
        <v>102</v>
      </c>
      <c r="C26" s="6">
        <v>3635652</v>
      </c>
      <c r="D26" s="6"/>
      <c r="F26" s="6">
        <v>3464115</v>
      </c>
      <c r="G26" s="6"/>
      <c r="I26" s="6">
        <v>3944652</v>
      </c>
      <c r="J26" s="6"/>
      <c r="L26" s="6">
        <v>3722833</v>
      </c>
      <c r="M26" s="6"/>
      <c r="O26" s="6">
        <v>4374049</v>
      </c>
      <c r="P26" s="6"/>
      <c r="R26" s="6">
        <v>5171474</v>
      </c>
      <c r="S26" s="6"/>
    </row>
  </sheetData>
  <sheetProtection selectLockedCells="1" selectUnlockedCells="1"/>
  <mergeCells count="103">
    <mergeCell ref="A2:F2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12:D12"/>
    <mergeCell ref="F12:G12"/>
    <mergeCell ref="I12:J12"/>
    <mergeCell ref="L12:M12"/>
    <mergeCell ref="O12:P12"/>
    <mergeCell ref="R12:S12"/>
    <mergeCell ref="C15:D15"/>
    <mergeCell ref="F15:G15"/>
    <mergeCell ref="I15:J15"/>
    <mergeCell ref="L15:M15"/>
    <mergeCell ref="O15:P15"/>
    <mergeCell ref="R15:S15"/>
    <mergeCell ref="C16:D16"/>
    <mergeCell ref="F16:G16"/>
    <mergeCell ref="I16:J16"/>
    <mergeCell ref="L16:M16"/>
    <mergeCell ref="O16:P16"/>
    <mergeCell ref="R16:S16"/>
    <mergeCell ref="C17:D17"/>
    <mergeCell ref="F17:G17"/>
    <mergeCell ref="I17:J17"/>
    <mergeCell ref="L17:M17"/>
    <mergeCell ref="O17:P17"/>
    <mergeCell ref="R17:S17"/>
    <mergeCell ref="C19:D19"/>
    <mergeCell ref="F19:G19"/>
    <mergeCell ref="I19:J19"/>
    <mergeCell ref="L19:M19"/>
    <mergeCell ref="O19:P19"/>
    <mergeCell ref="R19:S19"/>
    <mergeCell ref="C20:D20"/>
    <mergeCell ref="F20:G20"/>
    <mergeCell ref="I20:J20"/>
    <mergeCell ref="L20:M20"/>
    <mergeCell ref="O20:P20"/>
    <mergeCell ref="R20:S20"/>
    <mergeCell ref="C21:D21"/>
    <mergeCell ref="F21:G21"/>
    <mergeCell ref="I21:J21"/>
    <mergeCell ref="L21:M21"/>
    <mergeCell ref="O21:P21"/>
    <mergeCell ref="R21:S21"/>
    <mergeCell ref="C23:D23"/>
    <mergeCell ref="F23:G23"/>
    <mergeCell ref="I23:J23"/>
    <mergeCell ref="L23:M23"/>
    <mergeCell ref="O23:P23"/>
    <mergeCell ref="R23:S23"/>
    <mergeCell ref="C24:D24"/>
    <mergeCell ref="F24:G24"/>
    <mergeCell ref="I24:J24"/>
    <mergeCell ref="L24:M24"/>
    <mergeCell ref="O24:P24"/>
    <mergeCell ref="R24:S24"/>
    <mergeCell ref="C25:D25"/>
    <mergeCell ref="F25:G25"/>
    <mergeCell ref="I25:J25"/>
    <mergeCell ref="L25:M25"/>
    <mergeCell ref="O25:P25"/>
    <mergeCell ref="R25:S25"/>
    <mergeCell ref="C26:D26"/>
    <mergeCell ref="F26:G26"/>
    <mergeCell ref="I26:J26"/>
    <mergeCell ref="L26:M26"/>
    <mergeCell ref="O26:P26"/>
    <mergeCell ref="R26:S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30.7109375" style="0" customWidth="1"/>
    <col min="4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5" spans="1:7" ht="39.75" customHeight="1">
      <c r="A5" s="2" t="s">
        <v>20</v>
      </c>
      <c r="C5" s="3" t="s">
        <v>21</v>
      </c>
      <c r="F5" s="5" t="s">
        <v>22</v>
      </c>
      <c r="G5" s="5"/>
    </row>
    <row r="6" spans="1:7" ht="15">
      <c r="A6" t="s">
        <v>4</v>
      </c>
      <c r="C6" s="4" t="s">
        <v>23</v>
      </c>
      <c r="F6" s="6">
        <v>465377</v>
      </c>
      <c r="G6" s="6"/>
    </row>
    <row r="7" spans="1:7" ht="15">
      <c r="A7" t="s">
        <v>7</v>
      </c>
      <c r="C7" s="4" t="s">
        <v>24</v>
      </c>
      <c r="F7" s="6">
        <v>196057</v>
      </c>
      <c r="G7" s="6"/>
    </row>
    <row r="8" spans="1:7" ht="15">
      <c r="A8" t="s">
        <v>10</v>
      </c>
      <c r="C8" s="4" t="s">
        <v>24</v>
      </c>
      <c r="F8" s="6">
        <v>196057</v>
      </c>
      <c r="G8" s="6"/>
    </row>
    <row r="9" spans="1:7" ht="15">
      <c r="A9" t="s">
        <v>13</v>
      </c>
      <c r="C9" s="4" t="s">
        <v>25</v>
      </c>
      <c r="F9" s="6">
        <v>162045</v>
      </c>
      <c r="G9" s="6"/>
    </row>
    <row r="10" spans="1:7" ht="15">
      <c r="A10" t="s">
        <v>16</v>
      </c>
      <c r="C10" s="4" t="s">
        <v>26</v>
      </c>
      <c r="F10" s="6">
        <v>132595</v>
      </c>
      <c r="G10" s="6"/>
    </row>
  </sheetData>
  <sheetProtection selectLockedCells="1" selectUnlockedCells="1"/>
  <mergeCells count="7">
    <mergeCell ref="A2:F2"/>
    <mergeCell ref="F5:G5"/>
    <mergeCell ref="F6:G6"/>
    <mergeCell ref="F7:G7"/>
    <mergeCell ref="F8:G8"/>
    <mergeCell ref="F9:G9"/>
    <mergeCell ref="F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S2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5" spans="3:19" ht="39.75" customHeight="1">
      <c r="C5" s="5" t="s">
        <v>220</v>
      </c>
      <c r="D5" s="5"/>
      <c r="F5" s="5" t="s">
        <v>221</v>
      </c>
      <c r="G5" s="5"/>
      <c r="I5" s="5" t="s">
        <v>222</v>
      </c>
      <c r="J5" s="5"/>
      <c r="L5" s="5" t="s">
        <v>223</v>
      </c>
      <c r="M5" s="5"/>
      <c r="O5" s="5" t="s">
        <v>224</v>
      </c>
      <c r="P5" s="5"/>
      <c r="R5" s="5" t="s">
        <v>248</v>
      </c>
      <c r="S5" s="5"/>
    </row>
    <row r="6" spans="1:19" ht="15">
      <c r="A6" t="s">
        <v>226</v>
      </c>
      <c r="C6" s="16" t="s">
        <v>201</v>
      </c>
      <c r="D6" s="16"/>
      <c r="F6" s="16" t="s">
        <v>201</v>
      </c>
      <c r="G6" s="16"/>
      <c r="I6" s="6">
        <v>275600</v>
      </c>
      <c r="J6" s="6"/>
      <c r="L6" s="16" t="s">
        <v>201</v>
      </c>
      <c r="M6" s="16"/>
      <c r="O6" s="16" t="s">
        <v>201</v>
      </c>
      <c r="P6" s="16"/>
      <c r="R6" s="6">
        <v>1132383</v>
      </c>
      <c r="S6" s="6"/>
    </row>
    <row r="7" spans="1:19" ht="15">
      <c r="A7" t="s">
        <v>227</v>
      </c>
      <c r="C7" s="16" t="s">
        <v>201</v>
      </c>
      <c r="D7" s="16"/>
      <c r="F7" s="16" t="s">
        <v>201</v>
      </c>
      <c r="G7" s="16"/>
      <c r="I7" s="16" t="s">
        <v>201</v>
      </c>
      <c r="J7" s="16"/>
      <c r="L7" s="16" t="s">
        <v>201</v>
      </c>
      <c r="M7" s="16"/>
      <c r="O7" s="6">
        <v>1783683</v>
      </c>
      <c r="P7" s="6"/>
      <c r="R7" s="16" t="s">
        <v>201</v>
      </c>
      <c r="S7" s="16"/>
    </row>
    <row r="8" spans="1:19" ht="15">
      <c r="A8" t="s">
        <v>228</v>
      </c>
      <c r="C8" s="6">
        <v>134930</v>
      </c>
      <c r="D8" s="6"/>
      <c r="F8" s="16" t="s">
        <v>201</v>
      </c>
      <c r="G8" s="16"/>
      <c r="I8" s="6">
        <v>134930</v>
      </c>
      <c r="J8" s="6"/>
      <c r="L8" s="6">
        <v>134930</v>
      </c>
      <c r="M8" s="6"/>
      <c r="O8" s="6">
        <v>134930</v>
      </c>
      <c r="P8" s="6"/>
      <c r="R8" s="6">
        <v>134930</v>
      </c>
      <c r="S8" s="6"/>
    </row>
    <row r="9" ht="15">
      <c r="A9" t="s">
        <v>229</v>
      </c>
    </row>
    <row r="10" spans="1:19" ht="15">
      <c r="A10" t="s">
        <v>230</v>
      </c>
      <c r="C10" s="16" t="s">
        <v>201</v>
      </c>
      <c r="D10" s="16"/>
      <c r="F10" s="16" t="s">
        <v>201</v>
      </c>
      <c r="G10" s="16"/>
      <c r="I10" s="16" t="s">
        <v>201</v>
      </c>
      <c r="J10" s="16"/>
      <c r="L10" s="6">
        <v>153980</v>
      </c>
      <c r="M10" s="6"/>
      <c r="O10" s="6">
        <v>153980</v>
      </c>
      <c r="P10" s="6"/>
      <c r="R10" s="6">
        <v>153980</v>
      </c>
      <c r="S10" s="6"/>
    </row>
    <row r="11" spans="1:19" ht="15">
      <c r="A11" t="s">
        <v>231</v>
      </c>
      <c r="C11" s="16" t="s">
        <v>201</v>
      </c>
      <c r="D11" s="16"/>
      <c r="F11" s="16" t="s">
        <v>201</v>
      </c>
      <c r="G11" s="16"/>
      <c r="I11" s="16" t="s">
        <v>201</v>
      </c>
      <c r="J11" s="16"/>
      <c r="L11" s="6">
        <v>119284</v>
      </c>
      <c r="M11" s="6"/>
      <c r="O11" s="6">
        <v>119284</v>
      </c>
      <c r="P11" s="6"/>
      <c r="R11" s="6">
        <v>119284</v>
      </c>
      <c r="S11" s="6"/>
    </row>
    <row r="12" spans="1:19" ht="15">
      <c r="A12" t="s">
        <v>232</v>
      </c>
      <c r="C12" s="16" t="s">
        <v>201</v>
      </c>
      <c r="D12" s="16"/>
      <c r="F12" s="16" t="s">
        <v>201</v>
      </c>
      <c r="G12" s="16"/>
      <c r="I12" s="16" t="s">
        <v>201</v>
      </c>
      <c r="J12" s="16"/>
      <c r="L12" s="6">
        <v>90069</v>
      </c>
      <c r="M12" s="6"/>
      <c r="O12" s="6">
        <v>90069</v>
      </c>
      <c r="P12" s="6"/>
      <c r="R12" s="6">
        <v>90069</v>
      </c>
      <c r="S12" s="6"/>
    </row>
    <row r="13" ht="15">
      <c r="A13" t="s">
        <v>233</v>
      </c>
    </row>
    <row r="14" ht="15">
      <c r="A14" s="18" t="s">
        <v>234</v>
      </c>
    </row>
    <row r="15" spans="1:19" ht="15">
      <c r="A15" t="s">
        <v>235</v>
      </c>
      <c r="C15" s="6">
        <v>358471</v>
      </c>
      <c r="D15" s="6"/>
      <c r="F15" s="6">
        <v>358471</v>
      </c>
      <c r="G15" s="6"/>
      <c r="I15" s="6">
        <v>358771</v>
      </c>
      <c r="J15" s="6"/>
      <c r="L15" s="6">
        <v>197969</v>
      </c>
      <c r="M15" s="6"/>
      <c r="O15" s="6">
        <v>358471</v>
      </c>
      <c r="P15" s="6"/>
      <c r="R15" s="6">
        <v>358471</v>
      </c>
      <c r="S15" s="6"/>
    </row>
    <row r="16" spans="1:19" ht="15">
      <c r="A16" t="s">
        <v>236</v>
      </c>
      <c r="C16" s="6">
        <v>267962</v>
      </c>
      <c r="D16" s="6"/>
      <c r="F16" s="6">
        <v>267962</v>
      </c>
      <c r="G16" s="6"/>
      <c r="I16" s="6">
        <v>267962</v>
      </c>
      <c r="J16" s="6"/>
      <c r="L16" s="6">
        <v>147985</v>
      </c>
      <c r="M16" s="6"/>
      <c r="O16" s="6">
        <v>267962</v>
      </c>
      <c r="P16" s="6"/>
      <c r="R16" s="6">
        <v>315368</v>
      </c>
      <c r="S16" s="6"/>
    </row>
    <row r="17" spans="1:19" ht="15">
      <c r="A17" t="s">
        <v>213</v>
      </c>
      <c r="C17" s="16" t="s">
        <v>201</v>
      </c>
      <c r="D17" s="16"/>
      <c r="F17" s="16" t="s">
        <v>201</v>
      </c>
      <c r="G17" s="16"/>
      <c r="I17" s="16" t="s">
        <v>201</v>
      </c>
      <c r="J17" s="16"/>
      <c r="L17" s="16" t="s">
        <v>201</v>
      </c>
      <c r="M17" s="16"/>
      <c r="O17" s="6">
        <v>295515</v>
      </c>
      <c r="P17" s="6"/>
      <c r="R17" s="16" t="s">
        <v>201</v>
      </c>
      <c r="S17" s="16"/>
    </row>
    <row r="18" ht="15">
      <c r="A18" s="18" t="s">
        <v>246</v>
      </c>
    </row>
    <row r="19" spans="1:19" ht="15">
      <c r="A19" t="s">
        <v>238</v>
      </c>
      <c r="C19" s="6">
        <v>558717</v>
      </c>
      <c r="D19" s="6"/>
      <c r="F19" s="6">
        <v>558717</v>
      </c>
      <c r="G19" s="6"/>
      <c r="I19" s="6">
        <v>558717</v>
      </c>
      <c r="J19" s="6"/>
      <c r="L19" s="6">
        <v>558717</v>
      </c>
      <c r="M19" s="6"/>
      <c r="O19" s="6">
        <v>558717</v>
      </c>
      <c r="P19" s="6"/>
      <c r="R19" s="6">
        <v>558717</v>
      </c>
      <c r="S19" s="6"/>
    </row>
    <row r="20" spans="1:19" ht="15">
      <c r="A20" t="s">
        <v>239</v>
      </c>
      <c r="C20" s="6">
        <v>132588</v>
      </c>
      <c r="D20" s="6"/>
      <c r="F20" s="6">
        <v>132588</v>
      </c>
      <c r="G20" s="6"/>
      <c r="I20" s="6">
        <v>132588</v>
      </c>
      <c r="J20" s="6"/>
      <c r="L20" s="6">
        <v>132588</v>
      </c>
      <c r="M20" s="6"/>
      <c r="O20" s="6">
        <v>132588</v>
      </c>
      <c r="P20" s="6"/>
      <c r="R20" s="6">
        <v>132588</v>
      </c>
      <c r="S20" s="6"/>
    </row>
    <row r="21" spans="1:19" ht="15">
      <c r="A21" t="s">
        <v>240</v>
      </c>
      <c r="C21" s="16" t="s">
        <v>201</v>
      </c>
      <c r="D21" s="16"/>
      <c r="F21" s="16" t="s">
        <v>201</v>
      </c>
      <c r="G21" s="16"/>
      <c r="I21" s="16" t="s">
        <v>201</v>
      </c>
      <c r="J21" s="16"/>
      <c r="L21" s="16" t="s">
        <v>201</v>
      </c>
      <c r="M21" s="16"/>
      <c r="O21" s="16" t="s">
        <v>201</v>
      </c>
      <c r="P21" s="16"/>
      <c r="R21" s="16" t="s">
        <v>201</v>
      </c>
      <c r="S21" s="16"/>
    </row>
    <row r="22" ht="15">
      <c r="A22" t="s">
        <v>241</v>
      </c>
    </row>
    <row r="23" spans="1:19" ht="15">
      <c r="A23" t="s">
        <v>242</v>
      </c>
      <c r="C23" s="16" t="s">
        <v>201</v>
      </c>
      <c r="D23" s="16"/>
      <c r="F23" s="16" t="s">
        <v>201</v>
      </c>
      <c r="G23" s="16"/>
      <c r="I23" s="16" t="s">
        <v>201</v>
      </c>
      <c r="J23" s="16"/>
      <c r="L23" s="6">
        <v>108487</v>
      </c>
      <c r="M23" s="6"/>
      <c r="O23" s="6">
        <v>143403</v>
      </c>
      <c r="P23" s="6"/>
      <c r="R23" s="6">
        <v>29589</v>
      </c>
      <c r="S23" s="6"/>
    </row>
    <row r="24" spans="1:19" ht="15">
      <c r="A24" t="s">
        <v>243</v>
      </c>
      <c r="C24" s="16" t="s">
        <v>201</v>
      </c>
      <c r="D24" s="16"/>
      <c r="F24" s="16" t="s">
        <v>201</v>
      </c>
      <c r="G24" s="16"/>
      <c r="I24" s="16" t="s">
        <v>201</v>
      </c>
      <c r="J24" s="16"/>
      <c r="L24" s="6">
        <v>700000</v>
      </c>
      <c r="M24" s="6"/>
      <c r="O24" s="16" t="s">
        <v>201</v>
      </c>
      <c r="P24" s="16"/>
      <c r="R24" s="16" t="s">
        <v>201</v>
      </c>
      <c r="S24" s="16"/>
    </row>
    <row r="25" spans="1:19" ht="15">
      <c r="A25" t="s">
        <v>244</v>
      </c>
      <c r="C25" s="16" t="s">
        <v>201</v>
      </c>
      <c r="D25" s="16"/>
      <c r="F25" s="16" t="s">
        <v>201</v>
      </c>
      <c r="G25" s="16"/>
      <c r="I25" s="6">
        <v>7000</v>
      </c>
      <c r="J25" s="6"/>
      <c r="L25" s="16" t="s">
        <v>201</v>
      </c>
      <c r="M25" s="16"/>
      <c r="O25" s="16" t="s">
        <v>201</v>
      </c>
      <c r="P25" s="16"/>
      <c r="R25" s="6">
        <v>7000</v>
      </c>
      <c r="S25" s="6"/>
    </row>
    <row r="26" spans="1:19" ht="15">
      <c r="A26" t="s">
        <v>102</v>
      </c>
      <c r="C26" s="6">
        <v>1452668</v>
      </c>
      <c r="D26" s="6"/>
      <c r="F26" s="6">
        <v>1317738</v>
      </c>
      <c r="G26" s="6"/>
      <c r="I26" s="6">
        <v>1735568</v>
      </c>
      <c r="J26" s="6"/>
      <c r="L26" s="6">
        <v>2344009</v>
      </c>
      <c r="M26" s="6"/>
      <c r="O26" s="6">
        <v>4038602</v>
      </c>
      <c r="P26" s="6"/>
      <c r="R26" s="6">
        <v>3032379</v>
      </c>
      <c r="S26" s="6"/>
    </row>
  </sheetData>
  <sheetProtection selectLockedCells="1" selectUnlockedCells="1"/>
  <mergeCells count="103">
    <mergeCell ref="A2:F2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12:D12"/>
    <mergeCell ref="F12:G12"/>
    <mergeCell ref="I12:J12"/>
    <mergeCell ref="L12:M12"/>
    <mergeCell ref="O12:P12"/>
    <mergeCell ref="R12:S12"/>
    <mergeCell ref="C15:D15"/>
    <mergeCell ref="F15:G15"/>
    <mergeCell ref="I15:J15"/>
    <mergeCell ref="L15:M15"/>
    <mergeCell ref="O15:P15"/>
    <mergeCell ref="R15:S15"/>
    <mergeCell ref="C16:D16"/>
    <mergeCell ref="F16:G16"/>
    <mergeCell ref="I16:J16"/>
    <mergeCell ref="L16:M16"/>
    <mergeCell ref="O16:P16"/>
    <mergeCell ref="R16:S16"/>
    <mergeCell ref="C17:D17"/>
    <mergeCell ref="F17:G17"/>
    <mergeCell ref="I17:J17"/>
    <mergeCell ref="L17:M17"/>
    <mergeCell ref="O17:P17"/>
    <mergeCell ref="R17:S17"/>
    <mergeCell ref="C19:D19"/>
    <mergeCell ref="F19:G19"/>
    <mergeCell ref="I19:J19"/>
    <mergeCell ref="L19:M19"/>
    <mergeCell ref="O19:P19"/>
    <mergeCell ref="R19:S19"/>
    <mergeCell ref="C20:D20"/>
    <mergeCell ref="F20:G20"/>
    <mergeCell ref="I20:J20"/>
    <mergeCell ref="L20:M20"/>
    <mergeCell ref="O20:P20"/>
    <mergeCell ref="R20:S20"/>
    <mergeCell ref="C21:D21"/>
    <mergeCell ref="F21:G21"/>
    <mergeCell ref="I21:J21"/>
    <mergeCell ref="L21:M21"/>
    <mergeCell ref="O21:P21"/>
    <mergeCell ref="R21:S21"/>
    <mergeCell ref="C23:D23"/>
    <mergeCell ref="F23:G23"/>
    <mergeCell ref="I23:J23"/>
    <mergeCell ref="L23:M23"/>
    <mergeCell ref="O23:P23"/>
    <mergeCell ref="R23:S23"/>
    <mergeCell ref="C24:D24"/>
    <mergeCell ref="F24:G24"/>
    <mergeCell ref="I24:J24"/>
    <mergeCell ref="L24:M24"/>
    <mergeCell ref="O24:P24"/>
    <mergeCell ref="R24:S24"/>
    <mergeCell ref="C25:D25"/>
    <mergeCell ref="F25:G25"/>
    <mergeCell ref="I25:J25"/>
    <mergeCell ref="L25:M25"/>
    <mergeCell ref="O25:P25"/>
    <mergeCell ref="R25:S25"/>
    <mergeCell ref="C26:D26"/>
    <mergeCell ref="F26:G26"/>
    <mergeCell ref="I26:J26"/>
    <mergeCell ref="L26:M26"/>
    <mergeCell ref="O26:P26"/>
    <mergeCell ref="R26:S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O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1" width="8.7109375" style="0" customWidth="1"/>
    <col min="12" max="12" width="27.7109375" style="0" customWidth="1"/>
    <col min="13" max="16384" width="8.7109375" style="0" customWidth="1"/>
  </cols>
  <sheetData>
    <row r="2" spans="1:6" ht="15">
      <c r="A2" s="1" t="s">
        <v>249</v>
      </c>
      <c r="B2" s="1"/>
      <c r="C2" s="1"/>
      <c r="D2" s="1"/>
      <c r="E2" s="1"/>
      <c r="F2" s="1"/>
    </row>
    <row r="5" spans="1:15" ht="39.75" customHeight="1">
      <c r="A5" s="2" t="s">
        <v>141</v>
      </c>
      <c r="C5" s="5" t="s">
        <v>250</v>
      </c>
      <c r="D5" s="5"/>
      <c r="F5" s="5" t="s">
        <v>251</v>
      </c>
      <c r="G5" s="5"/>
      <c r="I5" s="5" t="s">
        <v>252</v>
      </c>
      <c r="J5" s="5"/>
      <c r="L5" s="3" t="s">
        <v>253</v>
      </c>
      <c r="N5" s="5" t="s">
        <v>102</v>
      </c>
      <c r="O5" s="5"/>
    </row>
    <row r="6" spans="1:15" ht="15">
      <c r="A6" t="s">
        <v>254</v>
      </c>
      <c r="C6" s="6">
        <v>49967</v>
      </c>
      <c r="D6" s="6"/>
      <c r="F6" s="6">
        <v>51735</v>
      </c>
      <c r="G6" s="6"/>
      <c r="I6" s="6">
        <v>33396</v>
      </c>
      <c r="J6" s="6"/>
      <c r="L6" s="4" t="s">
        <v>171</v>
      </c>
      <c r="N6" s="6">
        <v>135098</v>
      </c>
      <c r="O6" s="6"/>
    </row>
    <row r="7" spans="1:15" ht="15">
      <c r="A7" t="s">
        <v>255</v>
      </c>
      <c r="C7" s="6">
        <v>56167</v>
      </c>
      <c r="D7" s="6"/>
      <c r="F7" s="6">
        <v>51735</v>
      </c>
      <c r="G7" s="6"/>
      <c r="I7" s="6">
        <v>33396</v>
      </c>
      <c r="J7" s="6"/>
      <c r="L7" s="4" t="s">
        <v>171</v>
      </c>
      <c r="N7" s="6">
        <v>141298</v>
      </c>
      <c r="O7" s="6"/>
    </row>
    <row r="8" spans="1:15" ht="15">
      <c r="A8" t="s">
        <v>256</v>
      </c>
      <c r="C8" s="6">
        <v>45167</v>
      </c>
      <c r="D8" s="6"/>
      <c r="F8" s="6">
        <v>51735</v>
      </c>
      <c r="G8" s="6"/>
      <c r="I8" s="6">
        <v>33396</v>
      </c>
      <c r="J8" s="6"/>
      <c r="L8" s="4" t="s">
        <v>171</v>
      </c>
      <c r="N8" s="6">
        <v>130298</v>
      </c>
      <c r="O8" s="6"/>
    </row>
    <row r="9" spans="1:15" ht="15">
      <c r="A9" t="s">
        <v>257</v>
      </c>
      <c r="C9" s="6">
        <v>58767</v>
      </c>
      <c r="D9" s="6"/>
      <c r="F9" s="6">
        <v>51735</v>
      </c>
      <c r="G9" s="6"/>
      <c r="I9" s="6">
        <v>33396</v>
      </c>
      <c r="J9" s="6"/>
      <c r="L9" s="4" t="s">
        <v>171</v>
      </c>
      <c r="N9" s="6">
        <v>143898</v>
      </c>
      <c r="O9" s="6"/>
    </row>
    <row r="10" spans="1:15" ht="15">
      <c r="A10" t="s">
        <v>258</v>
      </c>
      <c r="C10" s="6">
        <v>72767</v>
      </c>
      <c r="D10" s="6"/>
      <c r="F10" s="6">
        <v>51735</v>
      </c>
      <c r="G10" s="6"/>
      <c r="I10" s="6">
        <v>33396</v>
      </c>
      <c r="J10" s="6"/>
      <c r="L10" s="4" t="s">
        <v>171</v>
      </c>
      <c r="N10" s="6">
        <v>157898</v>
      </c>
      <c r="O10" s="6"/>
    </row>
    <row r="11" spans="1:15" ht="15">
      <c r="A11" t="s">
        <v>259</v>
      </c>
      <c r="C11" s="6">
        <v>41567</v>
      </c>
      <c r="D11" s="6"/>
      <c r="F11" s="6">
        <v>51735</v>
      </c>
      <c r="G11" s="6"/>
      <c r="I11" s="6">
        <v>33396</v>
      </c>
      <c r="J11" s="6"/>
      <c r="L11" s="4" t="s">
        <v>171</v>
      </c>
      <c r="N11" s="6">
        <v>126698</v>
      </c>
      <c r="O11" s="6"/>
    </row>
    <row r="12" spans="1:15" ht="15">
      <c r="A12" t="s">
        <v>260</v>
      </c>
      <c r="C12" s="6">
        <v>46367</v>
      </c>
      <c r="D12" s="6"/>
      <c r="F12" s="6">
        <v>51735</v>
      </c>
      <c r="G12" s="6"/>
      <c r="I12" s="6">
        <v>33396</v>
      </c>
      <c r="J12" s="6"/>
      <c r="L12" s="4" t="s">
        <v>171</v>
      </c>
      <c r="N12" s="6">
        <v>131498</v>
      </c>
      <c r="O12" s="6"/>
    </row>
    <row r="13" spans="1:15" ht="15">
      <c r="A13" t="s">
        <v>261</v>
      </c>
      <c r="C13" s="6">
        <v>56167</v>
      </c>
      <c r="D13" s="6"/>
      <c r="F13" s="6">
        <v>51735</v>
      </c>
      <c r="G13" s="6"/>
      <c r="I13" s="6">
        <v>33396</v>
      </c>
      <c r="J13" s="6"/>
      <c r="L13" s="4" t="s">
        <v>171</v>
      </c>
      <c r="N13" s="6">
        <v>141298</v>
      </c>
      <c r="O13" s="6"/>
    </row>
  </sheetData>
  <sheetProtection selectLockedCells="1" selectUnlockedCells="1"/>
  <mergeCells count="37">
    <mergeCell ref="A2:F2"/>
    <mergeCell ref="C5:D5"/>
    <mergeCell ref="F5:G5"/>
    <mergeCell ref="I5:J5"/>
    <mergeCell ref="N5:O5"/>
    <mergeCell ref="C6:D6"/>
    <mergeCell ref="F6:G6"/>
    <mergeCell ref="I6:J6"/>
    <mergeCell ref="N6:O6"/>
    <mergeCell ref="C7:D7"/>
    <mergeCell ref="F7:G7"/>
    <mergeCell ref="I7:J7"/>
    <mergeCell ref="N7:O7"/>
    <mergeCell ref="C8:D8"/>
    <mergeCell ref="F8:G8"/>
    <mergeCell ref="I8:J8"/>
    <mergeCell ref="N8:O8"/>
    <mergeCell ref="C9:D9"/>
    <mergeCell ref="F9:G9"/>
    <mergeCell ref="I9:J9"/>
    <mergeCell ref="N9:O9"/>
    <mergeCell ref="C10:D10"/>
    <mergeCell ref="F10:G10"/>
    <mergeCell ref="I10:J10"/>
    <mergeCell ref="N10:O10"/>
    <mergeCell ref="C11:D11"/>
    <mergeCell ref="F11:G11"/>
    <mergeCell ref="I11:J11"/>
    <mergeCell ref="N11:O11"/>
    <mergeCell ref="C12:D12"/>
    <mergeCell ref="F12:G12"/>
    <mergeCell ref="I12:J12"/>
    <mergeCell ref="N12:O12"/>
    <mergeCell ref="C13:D13"/>
    <mergeCell ref="F13:G13"/>
    <mergeCell ref="I13:J13"/>
    <mergeCell ref="N13:O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21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20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16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20.7109375" style="0" customWidth="1"/>
    <col min="12" max="13" width="8.7109375" style="0" customWidth="1"/>
    <col min="14" max="14" width="41.7109375" style="0" customWidth="1"/>
    <col min="15" max="15" width="10.7109375" style="0" customWidth="1"/>
    <col min="16" max="16" width="8.7109375" style="0" customWidth="1"/>
    <col min="17" max="17" width="16.7109375" style="0" customWidth="1"/>
    <col min="18" max="16384" width="8.7109375" style="0" customWidth="1"/>
  </cols>
  <sheetData>
    <row r="2" spans="1:6" ht="15">
      <c r="A2" s="1" t="s">
        <v>262</v>
      </c>
      <c r="B2" s="1"/>
      <c r="C2" s="1"/>
      <c r="D2" s="1"/>
      <c r="E2" s="1"/>
      <c r="F2" s="1"/>
    </row>
    <row r="5" spans="3:17" ht="39.75" customHeight="1">
      <c r="C5" s="5" t="s">
        <v>263</v>
      </c>
      <c r="D5" s="5"/>
      <c r="E5" s="5"/>
      <c r="F5" s="5"/>
      <c r="G5" s="5"/>
      <c r="H5" s="5"/>
      <c r="I5" s="5"/>
      <c r="J5" s="5"/>
      <c r="K5" s="5"/>
      <c r="N5" s="5" t="s">
        <v>264</v>
      </c>
      <c r="O5" s="5"/>
      <c r="P5" s="5"/>
      <c r="Q5" s="5"/>
    </row>
    <row r="6" spans="3:17" ht="39.75" customHeight="1">
      <c r="C6" s="5" t="s">
        <v>265</v>
      </c>
      <c r="D6" s="5"/>
      <c r="E6" s="5"/>
      <c r="F6" s="5"/>
      <c r="I6" s="3" t="s">
        <v>266</v>
      </c>
      <c r="K6" s="3" t="s">
        <v>267</v>
      </c>
      <c r="N6" s="3" t="s">
        <v>268</v>
      </c>
      <c r="Q6" s="3" t="s">
        <v>269</v>
      </c>
    </row>
    <row r="7" spans="3:7" ht="39.75" customHeight="1">
      <c r="C7" s="3" t="s">
        <v>270</v>
      </c>
      <c r="G7" s="3" t="s">
        <v>271</v>
      </c>
    </row>
    <row r="8" spans="1:17" ht="15">
      <c r="A8" t="s">
        <v>258</v>
      </c>
      <c r="C8" s="13">
        <v>1689850</v>
      </c>
      <c r="D8" s="19">
        <v>-3</v>
      </c>
      <c r="F8" s="13">
        <v>3023999</v>
      </c>
      <c r="G8" s="19">
        <v>-4</v>
      </c>
      <c r="I8" s="13">
        <v>4713849</v>
      </c>
      <c r="K8" s="4" t="s">
        <v>272</v>
      </c>
      <c r="N8" s="13">
        <v>187</v>
      </c>
      <c r="Q8" s="4" t="s">
        <v>273</v>
      </c>
    </row>
    <row r="9" spans="1:17" ht="15">
      <c r="A9" t="s">
        <v>254</v>
      </c>
      <c r="C9" s="13">
        <v>4861</v>
      </c>
      <c r="F9" s="4" t="s">
        <v>171</v>
      </c>
      <c r="I9" s="13">
        <v>4861</v>
      </c>
      <c r="K9" s="4" t="s">
        <v>274</v>
      </c>
      <c r="N9" s="4" t="s">
        <v>171</v>
      </c>
      <c r="Q9" s="4" t="s">
        <v>171</v>
      </c>
    </row>
    <row r="10" spans="1:17" ht="15">
      <c r="A10" t="s">
        <v>255</v>
      </c>
      <c r="C10" s="13">
        <v>27298</v>
      </c>
      <c r="F10" s="4" t="s">
        <v>171</v>
      </c>
      <c r="I10" s="13">
        <v>27298</v>
      </c>
      <c r="K10" s="4" t="s">
        <v>275</v>
      </c>
      <c r="N10" s="4" t="s">
        <v>171</v>
      </c>
      <c r="Q10" s="4" t="s">
        <v>171</v>
      </c>
    </row>
    <row r="11" spans="1:17" ht="15">
      <c r="A11" t="s">
        <v>256</v>
      </c>
      <c r="C11" s="13">
        <v>45271</v>
      </c>
      <c r="D11" s="19">
        <v>-3</v>
      </c>
      <c r="F11" s="4" t="s">
        <v>171</v>
      </c>
      <c r="I11" s="13">
        <v>45271</v>
      </c>
      <c r="K11" s="4" t="s">
        <v>276</v>
      </c>
      <c r="N11" s="4" t="s">
        <v>171</v>
      </c>
      <c r="Q11" s="4" t="s">
        <v>171</v>
      </c>
    </row>
    <row r="12" spans="1:17" ht="15">
      <c r="A12" t="s">
        <v>257</v>
      </c>
      <c r="C12" s="13">
        <v>12044</v>
      </c>
      <c r="F12" s="4" t="s">
        <v>171</v>
      </c>
      <c r="I12" s="13">
        <v>12044</v>
      </c>
      <c r="K12" s="4" t="s">
        <v>277</v>
      </c>
      <c r="N12" s="4" t="s">
        <v>171</v>
      </c>
      <c r="Q12" s="4" t="s">
        <v>171</v>
      </c>
    </row>
    <row r="13" spans="1:17" ht="15">
      <c r="A13" t="s">
        <v>259</v>
      </c>
      <c r="C13" s="13">
        <v>761891</v>
      </c>
      <c r="D13" s="19">
        <v>-3</v>
      </c>
      <c r="F13" s="4" t="s">
        <v>171</v>
      </c>
      <c r="I13" s="13">
        <v>761891</v>
      </c>
      <c r="K13" s="4" t="s">
        <v>278</v>
      </c>
      <c r="N13" s="4" t="s">
        <v>171</v>
      </c>
      <c r="O13" s="19">
        <v>-3</v>
      </c>
      <c r="Q13" s="4" t="s">
        <v>171</v>
      </c>
    </row>
    <row r="14" spans="1:17" ht="15">
      <c r="A14" t="s">
        <v>260</v>
      </c>
      <c r="C14" s="13">
        <v>32168</v>
      </c>
      <c r="F14" s="13">
        <v>2365815</v>
      </c>
      <c r="G14" s="19">
        <v>-4</v>
      </c>
      <c r="I14" s="13">
        <v>2397983</v>
      </c>
      <c r="K14" s="4" t="s">
        <v>279</v>
      </c>
      <c r="N14" s="13">
        <v>93</v>
      </c>
      <c r="O14" s="19">
        <v>-4</v>
      </c>
      <c r="Q14" s="4" t="s">
        <v>280</v>
      </c>
    </row>
    <row r="15" spans="1:17" ht="15">
      <c r="A15" t="s">
        <v>261</v>
      </c>
      <c r="C15" s="13">
        <v>39140</v>
      </c>
      <c r="F15" s="4" t="s">
        <v>171</v>
      </c>
      <c r="I15" s="13">
        <v>39140</v>
      </c>
      <c r="K15" s="4" t="s">
        <v>281</v>
      </c>
      <c r="N15" s="4" t="s">
        <v>171</v>
      </c>
      <c r="Q15" s="4" t="s">
        <v>171</v>
      </c>
    </row>
    <row r="16" spans="1:17" ht="15">
      <c r="A16" t="s">
        <v>10</v>
      </c>
      <c r="C16" s="13">
        <v>94657</v>
      </c>
      <c r="D16" s="19">
        <v>-3</v>
      </c>
      <c r="F16" s="13">
        <v>138327</v>
      </c>
      <c r="G16" s="19">
        <v>-5</v>
      </c>
      <c r="I16" s="13">
        <v>232984</v>
      </c>
      <c r="K16" s="4" t="s">
        <v>282</v>
      </c>
      <c r="N16" s="4" t="s">
        <v>171</v>
      </c>
      <c r="Q16" s="4" t="s">
        <v>171</v>
      </c>
    </row>
    <row r="17" spans="1:17" ht="15">
      <c r="A17" t="s">
        <v>13</v>
      </c>
      <c r="C17" s="13">
        <v>93686</v>
      </c>
      <c r="F17" s="13">
        <v>80526</v>
      </c>
      <c r="G17" s="19">
        <v>-5</v>
      </c>
      <c r="I17" s="13">
        <v>174212</v>
      </c>
      <c r="K17" s="4" t="s">
        <v>283</v>
      </c>
      <c r="N17" s="4" t="s">
        <v>171</v>
      </c>
      <c r="Q17" s="4" t="s">
        <v>171</v>
      </c>
    </row>
    <row r="18" spans="1:17" ht="15">
      <c r="A18" t="s">
        <v>16</v>
      </c>
      <c r="C18" s="13">
        <v>112870</v>
      </c>
      <c r="D18" s="19">
        <v>-3</v>
      </c>
      <c r="F18" s="13">
        <v>80526</v>
      </c>
      <c r="I18" s="13">
        <v>193396</v>
      </c>
      <c r="K18" s="4" t="s">
        <v>280</v>
      </c>
      <c r="N18" s="4" t="s">
        <v>171</v>
      </c>
      <c r="Q18" s="4" t="s">
        <v>171</v>
      </c>
    </row>
    <row r="19" spans="1:17" ht="15">
      <c r="A19" t="s">
        <v>4</v>
      </c>
      <c r="C19" s="13">
        <v>245247</v>
      </c>
      <c r="D19" s="19">
        <v>-3</v>
      </c>
      <c r="F19" s="4" t="s">
        <v>171</v>
      </c>
      <c r="I19" s="13">
        <v>245247</v>
      </c>
      <c r="K19" s="4" t="s">
        <v>284</v>
      </c>
      <c r="N19" s="4" t="s">
        <v>171</v>
      </c>
      <c r="Q19" s="4" t="s">
        <v>171</v>
      </c>
    </row>
    <row r="20" spans="1:17" ht="15">
      <c r="A20" t="s">
        <v>7</v>
      </c>
      <c r="C20" s="13">
        <v>98700</v>
      </c>
      <c r="F20" s="13">
        <v>80526</v>
      </c>
      <c r="G20" s="19">
        <v>-5</v>
      </c>
      <c r="I20" s="13">
        <v>179226</v>
      </c>
      <c r="K20" s="4" t="s">
        <v>285</v>
      </c>
      <c r="N20" s="4" t="s">
        <v>171</v>
      </c>
      <c r="Q20" s="4" t="s">
        <v>171</v>
      </c>
    </row>
    <row r="21" spans="1:17" ht="15">
      <c r="A21" t="s">
        <v>286</v>
      </c>
      <c r="C21" s="13">
        <v>3422564</v>
      </c>
      <c r="D21" s="19">
        <v>-3</v>
      </c>
      <c r="F21" s="13">
        <v>3685834</v>
      </c>
      <c r="G21" s="19">
        <v>-5</v>
      </c>
      <c r="I21" s="13">
        <v>7108398</v>
      </c>
      <c r="K21" s="4" t="s">
        <v>287</v>
      </c>
      <c r="N21" s="13">
        <v>280</v>
      </c>
      <c r="Q21" s="4" t="s">
        <v>288</v>
      </c>
    </row>
  </sheetData>
  <sheetProtection selectLockedCells="1" selectUnlockedCells="1"/>
  <mergeCells count="4">
    <mergeCell ref="A2:F2"/>
    <mergeCell ref="C5:K5"/>
    <mergeCell ref="N5:Q5"/>
    <mergeCell ref="C6:F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1.7109375" style="0" customWidth="1"/>
    <col min="4" max="4" width="8.7109375" style="0" customWidth="1"/>
    <col min="5" max="5" width="16.7109375" style="0" customWidth="1"/>
    <col min="6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1:5" ht="15">
      <c r="A5" s="2" t="s">
        <v>290</v>
      </c>
      <c r="C5" s="17" t="s">
        <v>291</v>
      </c>
      <c r="E5" s="20" t="s">
        <v>292</v>
      </c>
    </row>
    <row r="6" spans="1:5" ht="15">
      <c r="A6" t="s">
        <v>293</v>
      </c>
      <c r="C6" s="21" t="s">
        <v>294</v>
      </c>
      <c r="E6" s="4" t="s">
        <v>295</v>
      </c>
    </row>
    <row r="7" spans="2:5" ht="15">
      <c r="B7" s="9"/>
      <c r="C7" s="9"/>
      <c r="D7" s="9"/>
      <c r="E7" s="9"/>
    </row>
    <row r="8" spans="1:5" ht="15">
      <c r="A8" t="s">
        <v>296</v>
      </c>
      <c r="C8" s="21" t="s">
        <v>297</v>
      </c>
      <c r="E8" s="4" t="s">
        <v>298</v>
      </c>
    </row>
    <row r="9" spans="2:5" ht="15">
      <c r="B9" s="9"/>
      <c r="C9" s="9"/>
      <c r="D9" s="9"/>
      <c r="E9" s="9"/>
    </row>
    <row r="10" spans="1:5" ht="15">
      <c r="A10" t="s">
        <v>299</v>
      </c>
      <c r="C10" s="22">
        <v>2047586</v>
      </c>
      <c r="E10" s="4" t="s">
        <v>300</v>
      </c>
    </row>
  </sheetData>
  <sheetProtection selectLockedCells="1" selectUnlockedCells="1"/>
  <mergeCells count="5">
    <mergeCell ref="A2:F2"/>
    <mergeCell ref="B7:C7"/>
    <mergeCell ref="D7:E7"/>
    <mergeCell ref="B9:C9"/>
    <mergeCell ref="D9:E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301</v>
      </c>
      <c r="B2" s="1"/>
      <c r="C2" s="1"/>
      <c r="D2" s="1"/>
      <c r="E2" s="1"/>
      <c r="F2" s="1"/>
    </row>
    <row r="5" spans="3:7" ht="39.75" customHeight="1">
      <c r="C5" s="5" t="s">
        <v>302</v>
      </c>
      <c r="D5" s="5"/>
      <c r="F5" s="5" t="s">
        <v>303</v>
      </c>
      <c r="G5" s="5"/>
    </row>
    <row r="6" spans="1:7" ht="15">
      <c r="A6" t="s">
        <v>304</v>
      </c>
      <c r="C6" s="6">
        <v>1969971</v>
      </c>
      <c r="D6" s="6"/>
      <c r="F6" s="6">
        <v>1877721</v>
      </c>
      <c r="G6" s="6"/>
    </row>
    <row r="7" spans="1:7" ht="15">
      <c r="A7" t="s">
        <v>305</v>
      </c>
      <c r="D7" s="13">
        <v>317814</v>
      </c>
      <c r="G7" s="13">
        <v>43400</v>
      </c>
    </row>
    <row r="8" spans="1:7" ht="15">
      <c r="A8" t="s">
        <v>306</v>
      </c>
      <c r="D8" s="4" t="s">
        <v>171</v>
      </c>
      <c r="G8" s="13">
        <v>20000</v>
      </c>
    </row>
    <row r="9" spans="1:7" ht="15">
      <c r="A9" t="s">
        <v>307</v>
      </c>
      <c r="D9" s="4" t="s">
        <v>171</v>
      </c>
      <c r="G9" s="4" t="s">
        <v>171</v>
      </c>
    </row>
  </sheetData>
  <sheetProtection selectLockedCells="1" selectUnlockedCells="1"/>
  <mergeCells count="5">
    <mergeCell ref="A2:F2"/>
    <mergeCell ref="C5:D5"/>
    <mergeCell ref="F5:G5"/>
    <mergeCell ref="C6:D6"/>
    <mergeCell ref="F6:G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S8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9.7109375" style="0" customWidth="1"/>
    <col min="4" max="6" width="8.7109375" style="0" customWidth="1"/>
    <col min="7" max="7" width="5.7109375" style="0" customWidth="1"/>
    <col min="8" max="10" width="8.7109375" style="0" customWidth="1"/>
    <col min="11" max="11" width="4.7109375" style="0" customWidth="1"/>
    <col min="12" max="14" width="8.7109375" style="0" customWidth="1"/>
    <col min="15" max="15" width="5.7109375" style="0" customWidth="1"/>
    <col min="16" max="18" width="8.7109375" style="0" customWidth="1"/>
    <col min="19" max="19" width="5.7109375" style="0" customWidth="1"/>
    <col min="20" max="16384" width="8.7109375" style="0" customWidth="1"/>
  </cols>
  <sheetData>
    <row r="2" spans="1:6" ht="15">
      <c r="A2" s="1" t="s">
        <v>27</v>
      </c>
      <c r="B2" s="1"/>
      <c r="C2" s="1"/>
      <c r="D2" s="1"/>
      <c r="E2" s="1"/>
      <c r="F2" s="1"/>
    </row>
    <row r="5" spans="1:19" ht="39.75" customHeight="1">
      <c r="A5" s="2" t="s">
        <v>28</v>
      </c>
      <c r="C5" s="3" t="s">
        <v>29</v>
      </c>
      <c r="F5" s="5" t="s">
        <v>30</v>
      </c>
      <c r="G5" s="5"/>
      <c r="J5" s="5" t="s">
        <v>31</v>
      </c>
      <c r="K5" s="5"/>
      <c r="L5" s="5"/>
      <c r="M5" s="5"/>
      <c r="N5" s="5"/>
      <c r="O5" s="5"/>
      <c r="P5" s="5"/>
      <c r="Q5" s="5"/>
      <c r="R5" s="5"/>
      <c r="S5" s="5"/>
    </row>
    <row r="6" spans="10:19" ht="39.75" customHeight="1">
      <c r="J6" s="5" t="s">
        <v>32</v>
      </c>
      <c r="K6" s="5"/>
      <c r="N6" s="5" t="s">
        <v>33</v>
      </c>
      <c r="O6" s="5"/>
      <c r="R6" s="5" t="s">
        <v>34</v>
      </c>
      <c r="S6" s="5"/>
    </row>
    <row r="7" spans="1:19" ht="15">
      <c r="A7" t="s">
        <v>35</v>
      </c>
      <c r="C7" s="4" t="s">
        <v>25</v>
      </c>
      <c r="G7" s="4" t="s">
        <v>36</v>
      </c>
      <c r="K7" s="4" t="s">
        <v>37</v>
      </c>
      <c r="O7" s="4" t="s">
        <v>38</v>
      </c>
      <c r="S7" s="4" t="s">
        <v>39</v>
      </c>
    </row>
    <row r="8" spans="1:19" ht="15">
      <c r="A8" t="s">
        <v>40</v>
      </c>
      <c r="C8" s="4" t="s">
        <v>25</v>
      </c>
      <c r="F8" s="7">
        <v>43.3</v>
      </c>
      <c r="G8" s="7"/>
      <c r="J8" s="7">
        <v>29.3</v>
      </c>
      <c r="K8" s="7"/>
      <c r="N8" s="7">
        <v>41.8</v>
      </c>
      <c r="O8" s="7"/>
      <c r="R8" s="7">
        <v>54.3</v>
      </c>
      <c r="S8" s="7"/>
    </row>
  </sheetData>
  <sheetProtection selectLockedCells="1" selectUnlockedCells="1"/>
  <mergeCells count="10">
    <mergeCell ref="A2:F2"/>
    <mergeCell ref="F5:G5"/>
    <mergeCell ref="J5:S5"/>
    <mergeCell ref="J6:K6"/>
    <mergeCell ref="N6:O6"/>
    <mergeCell ref="R6:S6"/>
    <mergeCell ref="F8:G8"/>
    <mergeCell ref="J8:K8"/>
    <mergeCell ref="N8:O8"/>
    <mergeCell ref="R8:S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S8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9.7109375" style="0" customWidth="1"/>
    <col min="4" max="6" width="8.7109375" style="0" customWidth="1"/>
    <col min="7" max="7" width="5.7109375" style="0" customWidth="1"/>
    <col min="8" max="10" width="8.7109375" style="0" customWidth="1"/>
    <col min="11" max="11" width="4.7109375" style="0" customWidth="1"/>
    <col min="12" max="14" width="8.7109375" style="0" customWidth="1"/>
    <col min="15" max="15" width="5.7109375" style="0" customWidth="1"/>
    <col min="16" max="18" width="8.7109375" style="0" customWidth="1"/>
    <col min="19" max="19" width="5.7109375" style="0" customWidth="1"/>
    <col min="20" max="16384" width="8.7109375" style="0" customWidth="1"/>
  </cols>
  <sheetData>
    <row r="2" spans="1:6" ht="15">
      <c r="A2" s="1" t="s">
        <v>41</v>
      </c>
      <c r="B2" s="1"/>
      <c r="C2" s="1"/>
      <c r="D2" s="1"/>
      <c r="E2" s="1"/>
      <c r="F2" s="1"/>
    </row>
    <row r="5" spans="1:19" ht="39.75" customHeight="1">
      <c r="A5" s="2" t="s">
        <v>28</v>
      </c>
      <c r="C5" s="3" t="s">
        <v>29</v>
      </c>
      <c r="F5" s="5" t="s">
        <v>42</v>
      </c>
      <c r="G5" s="5"/>
      <c r="J5" s="5" t="s">
        <v>31</v>
      </c>
      <c r="K5" s="5"/>
      <c r="L5" s="5"/>
      <c r="M5" s="5"/>
      <c r="N5" s="5"/>
      <c r="O5" s="5"/>
      <c r="P5" s="5"/>
      <c r="Q5" s="5"/>
      <c r="R5" s="5"/>
      <c r="S5" s="5"/>
    </row>
    <row r="6" spans="10:19" ht="39.75" customHeight="1">
      <c r="J6" s="5" t="s">
        <v>32</v>
      </c>
      <c r="K6" s="5"/>
      <c r="N6" s="5" t="s">
        <v>33</v>
      </c>
      <c r="O6" s="5"/>
      <c r="R6" s="5" t="s">
        <v>34</v>
      </c>
      <c r="S6" s="5"/>
    </row>
    <row r="7" spans="1:19" ht="15">
      <c r="A7" t="s">
        <v>35</v>
      </c>
      <c r="C7" s="4" t="s">
        <v>25</v>
      </c>
      <c r="G7" s="4" t="s">
        <v>36</v>
      </c>
      <c r="K7" s="4" t="s">
        <v>37</v>
      </c>
      <c r="O7" s="4" t="s">
        <v>38</v>
      </c>
      <c r="S7" s="4" t="s">
        <v>39</v>
      </c>
    </row>
    <row r="8" spans="1:19" ht="15">
      <c r="A8" t="s">
        <v>43</v>
      </c>
      <c r="C8" s="4" t="s">
        <v>25</v>
      </c>
      <c r="F8" s="7">
        <v>16.9</v>
      </c>
      <c r="G8" s="7"/>
      <c r="J8" s="7">
        <v>26</v>
      </c>
      <c r="K8" s="7"/>
      <c r="N8" s="7">
        <v>37.2</v>
      </c>
      <c r="O8" s="7"/>
      <c r="R8" s="7">
        <v>48.4</v>
      </c>
      <c r="S8" s="7"/>
    </row>
  </sheetData>
  <sheetProtection selectLockedCells="1" selectUnlockedCells="1"/>
  <mergeCells count="10">
    <mergeCell ref="A2:F2"/>
    <mergeCell ref="F5:G5"/>
    <mergeCell ref="J5:S5"/>
    <mergeCell ref="J6:K6"/>
    <mergeCell ref="N6:O6"/>
    <mergeCell ref="R6:S6"/>
    <mergeCell ref="F8:G8"/>
    <mergeCell ref="J8:K8"/>
    <mergeCell ref="N8:O8"/>
    <mergeCell ref="R8:S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S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9.7109375" style="0" customWidth="1"/>
    <col min="4" max="6" width="8.7109375" style="0" customWidth="1"/>
    <col min="7" max="7" width="5.7109375" style="0" customWidth="1"/>
    <col min="8" max="10" width="8.7109375" style="0" customWidth="1"/>
    <col min="11" max="11" width="4.7109375" style="0" customWidth="1"/>
    <col min="12" max="14" width="8.7109375" style="0" customWidth="1"/>
    <col min="15" max="15" width="5.7109375" style="0" customWidth="1"/>
    <col min="16" max="18" width="8.7109375" style="0" customWidth="1"/>
    <col min="19" max="19" width="5.7109375" style="0" customWidth="1"/>
    <col min="20" max="16384" width="8.7109375" style="0" customWidth="1"/>
  </cols>
  <sheetData>
    <row r="2" spans="1:6" ht="15">
      <c r="A2" s="1" t="s">
        <v>44</v>
      </c>
      <c r="B2" s="1"/>
      <c r="C2" s="1"/>
      <c r="D2" s="1"/>
      <c r="E2" s="1"/>
      <c r="F2" s="1"/>
    </row>
    <row r="5" spans="1:19" ht="39.75" customHeight="1">
      <c r="A5" s="2" t="s">
        <v>28</v>
      </c>
      <c r="C5" s="3" t="s">
        <v>29</v>
      </c>
      <c r="F5" s="5" t="s">
        <v>42</v>
      </c>
      <c r="G5" s="5"/>
      <c r="J5" s="5" t="s">
        <v>31</v>
      </c>
      <c r="K5" s="5"/>
      <c r="L5" s="5"/>
      <c r="M5" s="5"/>
      <c r="N5" s="5"/>
      <c r="O5" s="5"/>
      <c r="P5" s="5"/>
      <c r="Q5" s="5"/>
      <c r="R5" s="5"/>
      <c r="S5" s="5"/>
    </row>
    <row r="6" spans="10:19" ht="39.75" customHeight="1">
      <c r="J6" s="5" t="s">
        <v>32</v>
      </c>
      <c r="K6" s="5"/>
      <c r="N6" s="5" t="s">
        <v>33</v>
      </c>
      <c r="O6" s="5"/>
      <c r="R6" s="5" t="s">
        <v>34</v>
      </c>
      <c r="S6" s="5"/>
    </row>
    <row r="7" spans="1:19" ht="15">
      <c r="A7" t="s">
        <v>35</v>
      </c>
      <c r="C7" s="4" t="s">
        <v>25</v>
      </c>
      <c r="G7" s="4" t="s">
        <v>36</v>
      </c>
      <c r="K7" s="4" t="s">
        <v>37</v>
      </c>
      <c r="O7" s="4" t="s">
        <v>38</v>
      </c>
      <c r="S7" s="4" t="s">
        <v>39</v>
      </c>
    </row>
    <row r="8" spans="1:19" ht="15">
      <c r="A8" t="s">
        <v>45</v>
      </c>
      <c r="C8" s="4" t="s">
        <v>25</v>
      </c>
      <c r="F8" s="7">
        <v>54.8</v>
      </c>
      <c r="G8" s="7"/>
      <c r="J8" s="7">
        <v>32.4</v>
      </c>
      <c r="K8" s="7"/>
      <c r="N8" s="7">
        <v>46.3</v>
      </c>
      <c r="O8" s="7"/>
      <c r="R8" s="7">
        <v>60.2</v>
      </c>
      <c r="S8" s="7"/>
    </row>
  </sheetData>
  <sheetProtection selectLockedCells="1" selectUnlockedCells="1"/>
  <mergeCells count="10">
    <mergeCell ref="A2:F2"/>
    <mergeCell ref="F5:G5"/>
    <mergeCell ref="J5:S5"/>
    <mergeCell ref="J6:K6"/>
    <mergeCell ref="N6:O6"/>
    <mergeCell ref="R6:S6"/>
    <mergeCell ref="F8:G8"/>
    <mergeCell ref="J8:K8"/>
    <mergeCell ref="N8:O8"/>
    <mergeCell ref="R8:S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S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9.7109375" style="0" customWidth="1"/>
    <col min="4" max="6" width="8.7109375" style="0" customWidth="1"/>
    <col min="7" max="7" width="5.7109375" style="0" customWidth="1"/>
    <col min="8" max="10" width="8.7109375" style="0" customWidth="1"/>
    <col min="11" max="11" width="5.7109375" style="0" customWidth="1"/>
    <col min="12" max="14" width="8.7109375" style="0" customWidth="1"/>
    <col min="15" max="15" width="10.7109375" style="0" customWidth="1"/>
    <col min="16" max="18" width="8.7109375" style="0" customWidth="1"/>
    <col min="19" max="19" width="5.7109375" style="0" customWidth="1"/>
    <col min="20" max="16384" width="8.7109375" style="0" customWidth="1"/>
  </cols>
  <sheetData>
    <row r="2" spans="1:6" ht="15">
      <c r="A2" s="1" t="s">
        <v>46</v>
      </c>
      <c r="B2" s="1"/>
      <c r="C2" s="1"/>
      <c r="D2" s="1"/>
      <c r="E2" s="1"/>
      <c r="F2" s="1"/>
    </row>
    <row r="5" spans="1:19" ht="39.75" customHeight="1">
      <c r="A5" s="2" t="s">
        <v>28</v>
      </c>
      <c r="C5" s="3" t="s">
        <v>29</v>
      </c>
      <c r="F5" s="5" t="s">
        <v>42</v>
      </c>
      <c r="G5" s="5"/>
      <c r="J5" s="5" t="s">
        <v>31</v>
      </c>
      <c r="K5" s="5"/>
      <c r="L5" s="5"/>
      <c r="M5" s="5"/>
      <c r="N5" s="5"/>
      <c r="O5" s="5"/>
      <c r="P5" s="5"/>
      <c r="Q5" s="5"/>
      <c r="R5" s="5"/>
      <c r="S5" s="5"/>
    </row>
    <row r="6" spans="10:19" ht="39.75" customHeight="1">
      <c r="J6" s="5" t="s">
        <v>32</v>
      </c>
      <c r="K6" s="5"/>
      <c r="N6" s="5" t="s">
        <v>33</v>
      </c>
      <c r="O6" s="5"/>
      <c r="R6" s="5" t="s">
        <v>34</v>
      </c>
      <c r="S6" s="5"/>
    </row>
    <row r="7" spans="1:19" ht="15">
      <c r="A7" t="s">
        <v>35</v>
      </c>
      <c r="C7" s="4" t="s">
        <v>25</v>
      </c>
      <c r="G7" s="4" t="s">
        <v>36</v>
      </c>
      <c r="K7" s="4" t="s">
        <v>37</v>
      </c>
      <c r="O7" s="8">
        <v>13.9</v>
      </c>
      <c r="S7" s="4" t="s">
        <v>39</v>
      </c>
    </row>
    <row r="8" spans="1:19" ht="15">
      <c r="A8" t="s">
        <v>47</v>
      </c>
      <c r="C8" s="4" t="s">
        <v>48</v>
      </c>
      <c r="F8" s="7">
        <v>71.1</v>
      </c>
      <c r="G8" s="7"/>
      <c r="J8" s="7">
        <v>58.3</v>
      </c>
      <c r="K8" s="7"/>
      <c r="N8" s="7">
        <v>83.3</v>
      </c>
      <c r="O8" s="7"/>
      <c r="R8" s="7">
        <v>108.3</v>
      </c>
      <c r="S8" s="7"/>
    </row>
    <row r="9" spans="1:19" ht="15">
      <c r="A9" t="s">
        <v>49</v>
      </c>
      <c r="C9" s="4" t="s">
        <v>48</v>
      </c>
      <c r="G9" s="4" t="s">
        <v>50</v>
      </c>
      <c r="K9" s="4" t="s">
        <v>51</v>
      </c>
      <c r="O9" s="4" t="s">
        <v>52</v>
      </c>
      <c r="S9" s="4" t="s">
        <v>53</v>
      </c>
    </row>
  </sheetData>
  <sheetProtection selectLockedCells="1" selectUnlockedCells="1"/>
  <mergeCells count="10">
    <mergeCell ref="A2:F2"/>
    <mergeCell ref="F5:G5"/>
    <mergeCell ref="J5:S5"/>
    <mergeCell ref="J6:K6"/>
    <mergeCell ref="N6:O6"/>
    <mergeCell ref="R6:S6"/>
    <mergeCell ref="F8:G8"/>
    <mergeCell ref="J8:K8"/>
    <mergeCell ref="N8:O8"/>
    <mergeCell ref="R8:S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Y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5" width="8.7109375" style="0" customWidth="1"/>
    <col min="6" max="6" width="22.7109375" style="0" customWidth="1"/>
    <col min="7" max="8" width="8.7109375" style="0" customWidth="1"/>
    <col min="9" max="9" width="19.7109375" style="0" customWidth="1"/>
    <col min="10" max="11" width="8.7109375" style="0" customWidth="1"/>
    <col min="12" max="12" width="22.7109375" style="0" customWidth="1"/>
    <col min="13" max="14" width="8.7109375" style="0" customWidth="1"/>
    <col min="15" max="15" width="29.7109375" style="0" customWidth="1"/>
    <col min="16" max="16384" width="8.7109375" style="0" customWidth="1"/>
  </cols>
  <sheetData>
    <row r="2" spans="1:6" ht="15">
      <c r="A2" s="1" t="s">
        <v>54</v>
      </c>
      <c r="B2" s="1"/>
      <c r="C2" s="1"/>
      <c r="D2" s="1"/>
      <c r="E2" s="1"/>
      <c r="F2" s="1"/>
    </row>
    <row r="5" spans="3:25" ht="39.75" customHeight="1">
      <c r="C5" s="9"/>
      <c r="D5" s="9"/>
      <c r="I5" s="5" t="s">
        <v>55</v>
      </c>
      <c r="J5" s="5"/>
      <c r="K5" s="5"/>
      <c r="L5" s="5"/>
      <c r="M5" s="5"/>
      <c r="N5" s="5"/>
      <c r="O5" s="5"/>
      <c r="R5" s="9"/>
      <c r="S5" s="9"/>
      <c r="U5" s="9"/>
      <c r="V5" s="9"/>
      <c r="X5" s="9"/>
      <c r="Y5" s="9"/>
    </row>
    <row r="6" spans="3:25" ht="39.75" customHeight="1">
      <c r="C6" s="5" t="s">
        <v>56</v>
      </c>
      <c r="D6" s="5"/>
      <c r="F6" s="3" t="s">
        <v>57</v>
      </c>
      <c r="I6" s="3" t="s">
        <v>58</v>
      </c>
      <c r="L6" s="3" t="s">
        <v>59</v>
      </c>
      <c r="O6" s="3" t="s">
        <v>60</v>
      </c>
      <c r="R6" s="5" t="s">
        <v>61</v>
      </c>
      <c r="S6" s="5"/>
      <c r="U6" s="5" t="s">
        <v>62</v>
      </c>
      <c r="V6" s="5"/>
      <c r="X6" s="5" t="s">
        <v>63</v>
      </c>
      <c r="Y6" s="5"/>
    </row>
    <row r="7" spans="3:25" ht="15">
      <c r="C7" s="10">
        <v>-1</v>
      </c>
      <c r="D7" s="10"/>
      <c r="F7" s="11">
        <v>-2</v>
      </c>
      <c r="I7" s="11">
        <v>-3</v>
      </c>
      <c r="L7" s="11">
        <v>-4</v>
      </c>
      <c r="O7" s="11">
        <v>-5</v>
      </c>
      <c r="R7" s="12" t="s">
        <v>64</v>
      </c>
      <c r="S7" s="12"/>
      <c r="U7" s="12" t="s">
        <v>65</v>
      </c>
      <c r="V7" s="12"/>
      <c r="X7" s="12" t="s">
        <v>66</v>
      </c>
      <c r="Y7" s="12"/>
    </row>
    <row r="8" spans="1:25" ht="15">
      <c r="A8" t="s">
        <v>4</v>
      </c>
      <c r="C8" s="6">
        <v>664825</v>
      </c>
      <c r="D8" s="6"/>
      <c r="F8" s="4" t="s">
        <v>67</v>
      </c>
      <c r="I8" s="4" t="s">
        <v>68</v>
      </c>
      <c r="L8" s="4" t="s">
        <v>69</v>
      </c>
      <c r="O8" s="4" t="s">
        <v>69</v>
      </c>
      <c r="R8" s="6">
        <v>565101</v>
      </c>
      <c r="S8" s="6"/>
      <c r="U8" s="6">
        <v>282551</v>
      </c>
      <c r="V8" s="6"/>
      <c r="X8" s="6">
        <v>282551</v>
      </c>
      <c r="Y8" s="6"/>
    </row>
    <row r="9" spans="1:25" ht="15">
      <c r="A9" t="s">
        <v>7</v>
      </c>
      <c r="C9" s="6">
        <v>356468</v>
      </c>
      <c r="D9" s="6"/>
      <c r="F9" s="4" t="s">
        <v>70</v>
      </c>
      <c r="I9" s="4" t="s">
        <v>71</v>
      </c>
      <c r="L9" s="4" t="s">
        <v>72</v>
      </c>
      <c r="O9" s="4" t="s">
        <v>72</v>
      </c>
      <c r="R9" s="6">
        <v>213881</v>
      </c>
      <c r="S9" s="6"/>
      <c r="U9" s="6">
        <v>106940</v>
      </c>
      <c r="V9" s="6"/>
      <c r="X9" s="6">
        <v>106940</v>
      </c>
      <c r="Y9" s="6"/>
    </row>
    <row r="10" spans="1:25" ht="15">
      <c r="A10" t="s">
        <v>10</v>
      </c>
      <c r="C10" s="6">
        <v>356468</v>
      </c>
      <c r="D10" s="6"/>
      <c r="F10" s="4" t="s">
        <v>73</v>
      </c>
      <c r="I10" s="4" t="s">
        <v>74</v>
      </c>
      <c r="L10" s="4" t="s">
        <v>75</v>
      </c>
      <c r="O10" s="4" t="s">
        <v>75</v>
      </c>
      <c r="R10" s="6">
        <v>240616</v>
      </c>
      <c r="S10" s="6"/>
      <c r="U10" s="6">
        <v>120308</v>
      </c>
      <c r="V10" s="6"/>
      <c r="X10" s="6">
        <v>120308</v>
      </c>
      <c r="Y10" s="6"/>
    </row>
    <row r="11" spans="1:25" ht="15">
      <c r="A11" t="s">
        <v>13</v>
      </c>
      <c r="C11" s="6">
        <v>324090</v>
      </c>
      <c r="D11" s="6"/>
      <c r="F11" s="4" t="s">
        <v>76</v>
      </c>
      <c r="I11" s="4" t="s">
        <v>77</v>
      </c>
      <c r="L11" s="4" t="s">
        <v>78</v>
      </c>
      <c r="O11" s="4" t="s">
        <v>78</v>
      </c>
      <c r="R11" s="6">
        <v>153943</v>
      </c>
      <c r="S11" s="6"/>
      <c r="U11" s="6">
        <v>76971</v>
      </c>
      <c r="V11" s="6"/>
      <c r="X11" s="6">
        <v>76971</v>
      </c>
      <c r="Y11" s="6"/>
    </row>
    <row r="12" spans="1:25" ht="15">
      <c r="A12" t="s">
        <v>16</v>
      </c>
      <c r="C12" s="6">
        <v>294655</v>
      </c>
      <c r="D12" s="6"/>
      <c r="F12" s="4" t="s">
        <v>79</v>
      </c>
      <c r="I12" s="4" t="s">
        <v>80</v>
      </c>
      <c r="L12" s="4" t="s">
        <v>81</v>
      </c>
      <c r="O12" s="4" t="s">
        <v>81</v>
      </c>
      <c r="R12" s="6">
        <v>110496</v>
      </c>
      <c r="S12" s="6"/>
      <c r="U12" s="6">
        <v>55248</v>
      </c>
      <c r="V12" s="6"/>
      <c r="X12" s="6">
        <v>55248</v>
      </c>
      <c r="Y12" s="6"/>
    </row>
  </sheetData>
  <sheetProtection selectLockedCells="1" selectUnlockedCells="1"/>
  <mergeCells count="34">
    <mergeCell ref="A2:F2"/>
    <mergeCell ref="C5:D5"/>
    <mergeCell ref="I5:O5"/>
    <mergeCell ref="R5:S5"/>
    <mergeCell ref="U5:V5"/>
    <mergeCell ref="X5:Y5"/>
    <mergeCell ref="C6:D6"/>
    <mergeCell ref="R6:S6"/>
    <mergeCell ref="U6:V6"/>
    <mergeCell ref="X6:Y6"/>
    <mergeCell ref="C7:D7"/>
    <mergeCell ref="R7:S7"/>
    <mergeCell ref="U7:V7"/>
    <mergeCell ref="X7:Y7"/>
    <mergeCell ref="C8:D8"/>
    <mergeCell ref="R8:S8"/>
    <mergeCell ref="U8:V8"/>
    <mergeCell ref="X8:Y8"/>
    <mergeCell ref="C9:D9"/>
    <mergeCell ref="R9:S9"/>
    <mergeCell ref="U9:V9"/>
    <mergeCell ref="X9:Y9"/>
    <mergeCell ref="C10:D10"/>
    <mergeCell ref="R10:S10"/>
    <mergeCell ref="U10:V10"/>
    <mergeCell ref="X10:Y10"/>
    <mergeCell ref="C11:D11"/>
    <mergeCell ref="R11:S11"/>
    <mergeCell ref="U11:V11"/>
    <mergeCell ref="X11:Y11"/>
    <mergeCell ref="C12:D12"/>
    <mergeCell ref="R12:S12"/>
    <mergeCell ref="U12:V12"/>
    <mergeCell ref="X12:Y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5" width="8.7109375" style="0" customWidth="1"/>
    <col min="6" max="6" width="1.7109375" style="0" customWidth="1"/>
    <col min="7" max="7" width="8.7109375" style="0" customWidth="1"/>
    <col min="8" max="8" width="4.7109375" style="0" customWidth="1"/>
    <col min="9" max="10" width="8.7109375" style="0" customWidth="1"/>
    <col min="11" max="11" width="1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.7109375" style="0" customWidth="1"/>
    <col min="16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5" spans="1:18" ht="39.75" customHeight="1">
      <c r="A5" s="2" t="s">
        <v>83</v>
      </c>
      <c r="C5" s="5" t="s">
        <v>84</v>
      </c>
      <c r="D5" s="5"/>
      <c r="H5" s="5" t="s">
        <v>85</v>
      </c>
      <c r="I5" s="5"/>
      <c r="J5" s="5"/>
      <c r="K5" s="5"/>
      <c r="L5" s="5"/>
      <c r="M5" s="5"/>
      <c r="N5" s="5"/>
      <c r="O5" s="5"/>
      <c r="Q5" s="5" t="s">
        <v>86</v>
      </c>
      <c r="R5" s="5"/>
    </row>
    <row r="6" spans="1:18" ht="15">
      <c r="A6" t="s">
        <v>87</v>
      </c>
      <c r="C6" s="6">
        <v>664825</v>
      </c>
      <c r="D6" s="6"/>
      <c r="F6" s="4" t="s">
        <v>88</v>
      </c>
      <c r="H6" s="4" t="s">
        <v>67</v>
      </c>
      <c r="K6" s="4" t="s">
        <v>88</v>
      </c>
      <c r="M6" s="13">
        <v>3</v>
      </c>
      <c r="O6" s="4" t="e">
        <f aca="true" t="shared" si="0" ref="O6:O10">#N/A</f>
        <v>#N/A</v>
      </c>
      <c r="Q6" s="6">
        <v>3390608</v>
      </c>
      <c r="R6" s="6"/>
    </row>
    <row r="7" spans="1:18" ht="15">
      <c r="A7" t="s">
        <v>89</v>
      </c>
      <c r="C7" s="6">
        <v>356468</v>
      </c>
      <c r="D7" s="6"/>
      <c r="F7" s="4" t="s">
        <v>88</v>
      </c>
      <c r="H7" s="4" t="s">
        <v>70</v>
      </c>
      <c r="K7" s="4" t="s">
        <v>88</v>
      </c>
      <c r="M7" s="13">
        <v>3</v>
      </c>
      <c r="O7" s="4" t="e">
        <f t="shared" si="0"/>
        <v>#N/A</v>
      </c>
      <c r="Q7" s="6">
        <v>1283285</v>
      </c>
      <c r="R7" s="6"/>
    </row>
    <row r="8" spans="1:18" ht="15">
      <c r="A8" t="s">
        <v>90</v>
      </c>
      <c r="C8" s="6">
        <v>356468</v>
      </c>
      <c r="D8" s="6"/>
      <c r="F8" s="4" t="s">
        <v>88</v>
      </c>
      <c r="H8" s="4" t="s">
        <v>73</v>
      </c>
      <c r="K8" s="4" t="s">
        <v>88</v>
      </c>
      <c r="M8" s="13">
        <v>3</v>
      </c>
      <c r="O8" s="4" t="e">
        <f t="shared" si="0"/>
        <v>#N/A</v>
      </c>
      <c r="Q8" s="6">
        <v>1443695</v>
      </c>
      <c r="R8" s="6"/>
    </row>
    <row r="9" spans="1:18" ht="15">
      <c r="A9" t="s">
        <v>91</v>
      </c>
      <c r="C9" s="6">
        <v>324090</v>
      </c>
      <c r="D9" s="6"/>
      <c r="F9" s="4" t="s">
        <v>88</v>
      </c>
      <c r="H9" s="4" t="s">
        <v>76</v>
      </c>
      <c r="K9" s="4" t="s">
        <v>88</v>
      </c>
      <c r="M9" s="13">
        <v>3</v>
      </c>
      <c r="O9" s="4" t="e">
        <f t="shared" si="0"/>
        <v>#N/A</v>
      </c>
      <c r="Q9" s="6">
        <v>923657</v>
      </c>
      <c r="R9" s="6"/>
    </row>
    <row r="10" spans="1:18" ht="15">
      <c r="A10" t="s">
        <v>92</v>
      </c>
      <c r="C10" s="6">
        <v>294665</v>
      </c>
      <c r="D10" s="6"/>
      <c r="F10" s="4" t="s">
        <v>88</v>
      </c>
      <c r="H10" s="4" t="s">
        <v>79</v>
      </c>
      <c r="K10" s="4" t="s">
        <v>88</v>
      </c>
      <c r="M10" s="13">
        <v>3</v>
      </c>
      <c r="O10" s="4" t="e">
        <f t="shared" si="0"/>
        <v>#N/A</v>
      </c>
      <c r="Q10" s="6">
        <v>662996</v>
      </c>
      <c r="R10" s="6"/>
    </row>
  </sheetData>
  <sheetProtection selectLockedCells="1" selectUnlockedCells="1"/>
  <mergeCells count="14">
    <mergeCell ref="A2:F2"/>
    <mergeCell ref="C5:D5"/>
    <mergeCell ref="H5:O5"/>
    <mergeCell ref="Q5:R5"/>
    <mergeCell ref="C6:D6"/>
    <mergeCell ref="Q6:R6"/>
    <mergeCell ref="C7:D7"/>
    <mergeCell ref="Q7:R7"/>
    <mergeCell ref="C8:D8"/>
    <mergeCell ref="Q8:R8"/>
    <mergeCell ref="C9:D9"/>
    <mergeCell ref="Q9:R9"/>
    <mergeCell ref="C10:D10"/>
    <mergeCell ref="Q10:R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X15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4.7109375" style="0" customWidth="1"/>
    <col min="6" max="6" width="16.7109375" style="0" customWidth="1"/>
    <col min="7" max="7" width="8.7109375" style="0" customWidth="1"/>
    <col min="8" max="8" width="4.7109375" style="0" customWidth="1"/>
    <col min="9" max="9" width="16.7109375" style="0" customWidth="1"/>
    <col min="10" max="10" width="8.7109375" style="0" customWidth="1"/>
    <col min="11" max="11" width="4.7109375" style="0" customWidth="1"/>
    <col min="12" max="12" width="16.7109375" style="0" customWidth="1"/>
    <col min="13" max="13" width="8.7109375" style="0" customWidth="1"/>
    <col min="14" max="14" width="4.7109375" style="0" customWidth="1"/>
    <col min="15" max="15" width="16.7109375" style="0" customWidth="1"/>
    <col min="16" max="16" width="8.7109375" style="0" customWidth="1"/>
    <col min="17" max="17" width="4.7109375" style="0" customWidth="1"/>
    <col min="18" max="18" width="15.7109375" style="0" customWidth="1"/>
    <col min="19" max="19" width="8.7109375" style="0" customWidth="1"/>
    <col min="20" max="20" width="4.7109375" style="0" customWidth="1"/>
    <col min="21" max="21" width="16.7109375" style="0" customWidth="1"/>
    <col min="22" max="22" width="8.7109375" style="0" customWidth="1"/>
    <col min="23" max="23" width="4.7109375" style="0" customWidth="1"/>
    <col min="24" max="24" width="20.7109375" style="0" customWidth="1"/>
    <col min="25" max="16384" width="8.7109375" style="0" customWidth="1"/>
  </cols>
  <sheetData>
    <row r="2" spans="1:6" ht="15">
      <c r="A2" s="1" t="s">
        <v>93</v>
      </c>
      <c r="B2" s="1"/>
      <c r="C2" s="1"/>
      <c r="D2" s="1"/>
      <c r="E2" s="1"/>
      <c r="F2" s="1"/>
    </row>
    <row r="5" spans="1:24" ht="39.75" customHeight="1">
      <c r="A5" s="2" t="s">
        <v>94</v>
      </c>
      <c r="C5" s="3" t="s">
        <v>95</v>
      </c>
      <c r="E5" s="5" t="s">
        <v>96</v>
      </c>
      <c r="F5" s="5"/>
      <c r="H5" s="5" t="s">
        <v>97</v>
      </c>
      <c r="I5" s="5"/>
      <c r="K5" s="5" t="s">
        <v>98</v>
      </c>
      <c r="L5" s="5"/>
      <c r="N5" s="5" t="s">
        <v>99</v>
      </c>
      <c r="O5" s="5"/>
      <c r="Q5" s="5" t="s">
        <v>100</v>
      </c>
      <c r="R5" s="5"/>
      <c r="T5" s="5" t="s">
        <v>101</v>
      </c>
      <c r="U5" s="5"/>
      <c r="W5" s="5" t="s">
        <v>102</v>
      </c>
      <c r="X5" s="5"/>
    </row>
    <row r="6" spans="1:24" ht="15">
      <c r="A6" t="s">
        <v>103</v>
      </c>
      <c r="C6" s="4">
        <v>2009</v>
      </c>
      <c r="E6" s="6">
        <v>545069</v>
      </c>
      <c r="F6" s="6"/>
      <c r="H6" s="6">
        <v>619272</v>
      </c>
      <c r="I6" s="6"/>
      <c r="K6" s="6">
        <v>610048</v>
      </c>
      <c r="L6" s="6"/>
      <c r="N6" s="6">
        <v>487419</v>
      </c>
      <c r="O6" s="6"/>
      <c r="Q6" s="6">
        <v>317736</v>
      </c>
      <c r="R6" s="6"/>
      <c r="T6" s="6">
        <v>45325</v>
      </c>
      <c r="U6" s="6"/>
      <c r="W6" s="6">
        <v>2624869</v>
      </c>
      <c r="X6" s="6"/>
    </row>
    <row r="7" spans="1:24" ht="39.75" customHeight="1">
      <c r="A7" t="s">
        <v>104</v>
      </c>
      <c r="C7" s="14" t="s">
        <v>105</v>
      </c>
      <c r="E7" s="15" t="s">
        <v>106</v>
      </c>
      <c r="F7" s="14" t="s">
        <v>107</v>
      </c>
      <c r="H7" s="15" t="s">
        <v>106</v>
      </c>
      <c r="I7" s="14" t="s">
        <v>108</v>
      </c>
      <c r="K7" s="15" t="s">
        <v>106</v>
      </c>
      <c r="L7" s="14" t="s">
        <v>109</v>
      </c>
      <c r="N7" s="15" t="s">
        <v>106</v>
      </c>
      <c r="O7" s="14" t="s">
        <v>110</v>
      </c>
      <c r="Q7" s="15" t="s">
        <v>106</v>
      </c>
      <c r="R7" s="14" t="s">
        <v>111</v>
      </c>
      <c r="T7" s="15" t="s">
        <v>106</v>
      </c>
      <c r="U7" s="14" t="s">
        <v>112</v>
      </c>
      <c r="W7" s="15" t="s">
        <v>106</v>
      </c>
      <c r="X7" s="14" t="s">
        <v>113</v>
      </c>
    </row>
    <row r="8" spans="1:24" ht="15">
      <c r="A8" t="s">
        <v>114</v>
      </c>
      <c r="C8" s="4">
        <v>2009</v>
      </c>
      <c r="E8" s="6">
        <v>340556</v>
      </c>
      <c r="F8" s="6"/>
      <c r="H8" s="6">
        <v>234358</v>
      </c>
      <c r="I8" s="6"/>
      <c r="K8" s="6">
        <v>230890</v>
      </c>
      <c r="L8" s="6"/>
      <c r="N8" s="6">
        <v>225877</v>
      </c>
      <c r="O8" s="6"/>
      <c r="Q8" s="6">
        <v>209159</v>
      </c>
      <c r="R8" s="6"/>
      <c r="T8" s="6">
        <v>27373</v>
      </c>
      <c r="U8" s="6"/>
      <c r="W8" s="6">
        <v>1268213</v>
      </c>
      <c r="X8" s="6"/>
    </row>
    <row r="9" spans="1:24" ht="39.75" customHeight="1">
      <c r="A9" s="15" t="s">
        <v>115</v>
      </c>
      <c r="C9" s="14" t="s">
        <v>105</v>
      </c>
      <c r="E9" s="15" t="s">
        <v>106</v>
      </c>
      <c r="F9" s="14" t="s">
        <v>116</v>
      </c>
      <c r="H9" s="15" t="s">
        <v>106</v>
      </c>
      <c r="I9" s="14" t="s">
        <v>117</v>
      </c>
      <c r="K9" s="15" t="s">
        <v>106</v>
      </c>
      <c r="L9" s="14" t="s">
        <v>118</v>
      </c>
      <c r="N9" s="15" t="s">
        <v>106</v>
      </c>
      <c r="O9" s="14" t="s">
        <v>119</v>
      </c>
      <c r="Q9" s="15" t="s">
        <v>106</v>
      </c>
      <c r="R9" s="14" t="s">
        <v>120</v>
      </c>
      <c r="T9" s="15" t="s">
        <v>106</v>
      </c>
      <c r="U9" s="14" t="s">
        <v>121</v>
      </c>
      <c r="W9" s="15" t="s">
        <v>106</v>
      </c>
      <c r="X9" s="14" t="s">
        <v>122</v>
      </c>
    </row>
    <row r="10" spans="1:24" ht="15">
      <c r="A10" t="s">
        <v>10</v>
      </c>
      <c r="C10" s="4">
        <v>2009</v>
      </c>
      <c r="E10" s="6">
        <v>370675</v>
      </c>
      <c r="F10" s="6"/>
      <c r="H10" s="6">
        <v>263670</v>
      </c>
      <c r="I10" s="6"/>
      <c r="K10" s="6">
        <v>259755</v>
      </c>
      <c r="L10" s="6"/>
      <c r="N10" s="6">
        <v>97593</v>
      </c>
      <c r="O10" s="6"/>
      <c r="Q10" s="6">
        <v>165447</v>
      </c>
      <c r="R10" s="6"/>
      <c r="T10" s="6">
        <v>227242</v>
      </c>
      <c r="U10" s="6"/>
      <c r="W10" s="6">
        <v>1384382</v>
      </c>
      <c r="X10" s="6"/>
    </row>
    <row r="11" spans="1:24" ht="39.75" customHeight="1">
      <c r="A11" t="s">
        <v>123</v>
      </c>
      <c r="C11" s="14" t="s">
        <v>105</v>
      </c>
      <c r="E11" s="15" t="s">
        <v>106</v>
      </c>
      <c r="F11" s="14" t="s">
        <v>124</v>
      </c>
      <c r="H11" s="15" t="s">
        <v>106</v>
      </c>
      <c r="I11" s="14" t="s">
        <v>125</v>
      </c>
      <c r="K11" s="15" t="s">
        <v>106</v>
      </c>
      <c r="L11" s="14" t="s">
        <v>126</v>
      </c>
      <c r="N11" s="15" t="s">
        <v>106</v>
      </c>
      <c r="O11" s="14" t="s">
        <v>127</v>
      </c>
      <c r="Q11" s="15" t="s">
        <v>106</v>
      </c>
      <c r="R11" s="14" t="s">
        <v>128</v>
      </c>
      <c r="T11" s="15" t="s">
        <v>106</v>
      </c>
      <c r="U11" s="14" t="s">
        <v>129</v>
      </c>
      <c r="W11" s="15" t="s">
        <v>106</v>
      </c>
      <c r="X11" s="14" t="s">
        <v>130</v>
      </c>
    </row>
    <row r="12" spans="1:24" ht="15">
      <c r="A12" t="s">
        <v>131</v>
      </c>
      <c r="C12" s="4">
        <v>2009</v>
      </c>
      <c r="E12" s="6">
        <v>292847</v>
      </c>
      <c r="F12" s="6"/>
      <c r="H12" s="6">
        <v>168672</v>
      </c>
      <c r="I12" s="6"/>
      <c r="K12" s="6">
        <v>166184</v>
      </c>
      <c r="L12" s="6"/>
      <c r="N12" s="6">
        <v>171537</v>
      </c>
      <c r="O12" s="6"/>
      <c r="Q12" s="6">
        <v>184363</v>
      </c>
      <c r="R12" s="6"/>
      <c r="T12" s="6">
        <v>26810</v>
      </c>
      <c r="U12" s="6"/>
      <c r="W12" s="6">
        <v>1010413</v>
      </c>
      <c r="X12" s="6"/>
    </row>
    <row r="13" spans="1:24" ht="39.75" customHeight="1">
      <c r="A13" t="s">
        <v>132</v>
      </c>
      <c r="C13" s="14" t="s">
        <v>105</v>
      </c>
      <c r="E13" s="15" t="s">
        <v>106</v>
      </c>
      <c r="F13" s="14" t="s">
        <v>133</v>
      </c>
      <c r="H13" s="15" t="s">
        <v>106</v>
      </c>
      <c r="I13" s="14" t="s">
        <v>134</v>
      </c>
      <c r="K13" s="15" t="s">
        <v>106</v>
      </c>
      <c r="L13" s="14" t="s">
        <v>135</v>
      </c>
      <c r="N13" s="15" t="s">
        <v>106</v>
      </c>
      <c r="O13" s="14" t="s">
        <v>136</v>
      </c>
      <c r="Q13" s="15" t="s">
        <v>106</v>
      </c>
      <c r="R13" s="14" t="s">
        <v>137</v>
      </c>
      <c r="T13" s="15" t="s">
        <v>106</v>
      </c>
      <c r="U13" s="14" t="s">
        <v>138</v>
      </c>
      <c r="W13" s="15" t="s">
        <v>106</v>
      </c>
      <c r="X13" s="14" t="s">
        <v>139</v>
      </c>
    </row>
    <row r="14" spans="1:24" ht="15">
      <c r="A14" t="s">
        <v>16</v>
      </c>
      <c r="C14" s="4">
        <v>2009</v>
      </c>
      <c r="E14" s="6">
        <v>267247</v>
      </c>
      <c r="F14" s="6"/>
      <c r="H14" s="6">
        <v>121066</v>
      </c>
      <c r="I14" s="6"/>
      <c r="K14" s="6">
        <v>119284</v>
      </c>
      <c r="L14" s="6"/>
      <c r="N14" s="6">
        <v>134930</v>
      </c>
      <c r="O14" s="6"/>
      <c r="Q14" s="6">
        <v>129180</v>
      </c>
      <c r="R14" s="6"/>
      <c r="T14" s="6">
        <v>27794</v>
      </c>
      <c r="U14" s="6"/>
      <c r="W14" s="6">
        <v>799501</v>
      </c>
      <c r="X14" s="6"/>
    </row>
    <row r="15" spans="1:24" ht="15">
      <c r="A15" t="s">
        <v>140</v>
      </c>
      <c r="C15" s="4">
        <v>2008</v>
      </c>
      <c r="E15" s="6">
        <v>272705</v>
      </c>
      <c r="F15" s="6"/>
      <c r="H15" s="6">
        <v>59626</v>
      </c>
      <c r="I15" s="6"/>
      <c r="K15" s="6">
        <v>183853</v>
      </c>
      <c r="L15" s="6"/>
      <c r="N15" s="6">
        <v>116435</v>
      </c>
      <c r="O15" s="6"/>
      <c r="Q15" s="6">
        <v>107760</v>
      </c>
      <c r="R15" s="6"/>
      <c r="T15" s="6">
        <v>32062</v>
      </c>
      <c r="U15" s="6"/>
      <c r="W15" s="6">
        <v>772441</v>
      </c>
      <c r="X15" s="6"/>
    </row>
  </sheetData>
  <sheetProtection selectLockedCells="1" selectUnlockedCells="1"/>
  <mergeCells count="50">
    <mergeCell ref="A2:F2"/>
    <mergeCell ref="E5:F5"/>
    <mergeCell ref="H5:I5"/>
    <mergeCell ref="K5:L5"/>
    <mergeCell ref="N5:O5"/>
    <mergeCell ref="Q5:R5"/>
    <mergeCell ref="T5:U5"/>
    <mergeCell ref="W5:X5"/>
    <mergeCell ref="E6:F6"/>
    <mergeCell ref="H6:I6"/>
    <mergeCell ref="K6:L6"/>
    <mergeCell ref="N6:O6"/>
    <mergeCell ref="Q6:R6"/>
    <mergeCell ref="T6:U6"/>
    <mergeCell ref="W6:X6"/>
    <mergeCell ref="E8:F8"/>
    <mergeCell ref="H8:I8"/>
    <mergeCell ref="K8:L8"/>
    <mergeCell ref="N8:O8"/>
    <mergeCell ref="Q8:R8"/>
    <mergeCell ref="T8:U8"/>
    <mergeCell ref="W8:X8"/>
    <mergeCell ref="E10:F10"/>
    <mergeCell ref="H10:I10"/>
    <mergeCell ref="K10:L10"/>
    <mergeCell ref="N10:O10"/>
    <mergeCell ref="Q10:R10"/>
    <mergeCell ref="T10:U10"/>
    <mergeCell ref="W10:X10"/>
    <mergeCell ref="E12:F12"/>
    <mergeCell ref="H12:I12"/>
    <mergeCell ref="K12:L12"/>
    <mergeCell ref="N12:O12"/>
    <mergeCell ref="Q12:R12"/>
    <mergeCell ref="T12:U12"/>
    <mergeCell ref="W12:X12"/>
    <mergeCell ref="E14:F14"/>
    <mergeCell ref="H14:I14"/>
    <mergeCell ref="K14:L14"/>
    <mergeCell ref="N14:O14"/>
    <mergeCell ref="Q14:R14"/>
    <mergeCell ref="T14:U14"/>
    <mergeCell ref="W14:X14"/>
    <mergeCell ref="E15:F15"/>
    <mergeCell ref="H15:I15"/>
    <mergeCell ref="K15:L15"/>
    <mergeCell ref="N15:O15"/>
    <mergeCell ref="Q15:R15"/>
    <mergeCell ref="T15:U15"/>
    <mergeCell ref="W15:X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2020-06-08T13:42:39Z</dcterms:created>
  <dcterms:modified xsi:type="dcterms:W3CDTF">2020-06-08T13:42:39Z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