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formancebased incentives" sheetId="1" r:id="rId1"/>
    <sheet name="performancebased annual ca" sheetId="2" r:id="rId2"/>
    <sheet name="estimated possible payouts" sheetId="3" r:id="rId3"/>
    <sheet name="executive vice president p" sheetId="4" r:id="rId4"/>
    <sheet name="vice president president m" sheetId="5" r:id="rId5"/>
    <sheet name="vice president global oper" sheetId="6" r:id="rId6"/>
    <sheet name="longterm incentive compens" sheetId="7" r:id="rId7"/>
    <sheet name="special retention incentive" sheetId="8" r:id="rId8"/>
    <sheet name="stock ownership policy" sheetId="9" r:id="rId9"/>
    <sheet name="adjustments or recovery of" sheetId="10" r:id="rId10"/>
    <sheet name="adjustments or recovery of-1" sheetId="11" r:id="rId11"/>
    <sheet name="grants of planbased awards" sheetId="12" r:id="rId12"/>
    <sheet name="outstanding equity awards " sheetId="13" r:id="rId13"/>
    <sheet name="option exercises and stock" sheetId="14" r:id="rId14"/>
    <sheet name="pension benefits" sheetId="15" r:id="rId15"/>
    <sheet name="retirement plan for directors" sheetId="16" r:id="rId16"/>
    <sheet name="william m lambert" sheetId="17" r:id="rId17"/>
    <sheet name="dennis l zeitler" sheetId="18" r:id="rId18"/>
    <sheet name="rob cañizares" sheetId="19" r:id="rId19"/>
    <sheet name="joseph a bigler" sheetId="20" r:id="rId20"/>
    <sheet name="kerry m bove" sheetId="21" r:id="rId21"/>
    <sheet name="compensation of directors" sheetId="22" r:id="rId22"/>
    <sheet name="communication with audit c" sheetId="23" r:id="rId23"/>
    <sheet name="5 beneficial owners" sheetId="24" r:id="rId24"/>
    <sheet name="selection of independent r" sheetId="25" r:id="rId25"/>
  </sheets>
  <definedNames/>
  <calcPr fullCalcOnLoad="1"/>
</workbook>
</file>

<file path=xl/sharedStrings.xml><?xml version="1.0" encoding="utf-8"?>
<sst xmlns="http://schemas.openxmlformats.org/spreadsheetml/2006/main" count="1047" uniqueCount="309">
  <si>
    <t xml:space="preserve"> Performance-Based Incentives.</t>
  </si>
  <si>
    <t>Executive Officer</t>
  </si>
  <si>
    <t>Performance-
Based (1)</t>
  </si>
  <si>
    <t>Fixed
(2)</t>
  </si>
  <si>
    <t>John T. Ryan III</t>
  </si>
  <si>
    <t>55.2%</t>
  </si>
  <si>
    <t>44.8%</t>
  </si>
  <si>
    <t>William M. Lambert</t>
  </si>
  <si>
    <t>63.0%</t>
  </si>
  <si>
    <t>37.0%</t>
  </si>
  <si>
    <t>Dennis L. Zeitler</t>
  </si>
  <si>
    <t>54.2%</t>
  </si>
  <si>
    <t>45.8%</t>
  </si>
  <si>
    <t>Rob Cañizares</t>
  </si>
  <si>
    <t>53.8%</t>
  </si>
  <si>
    <t>46.2%</t>
  </si>
  <si>
    <t>Joseph A. Bigler</t>
  </si>
  <si>
    <t>52.1%</t>
  </si>
  <si>
    <t>47.9%</t>
  </si>
  <si>
    <t>Kerry M. Bove</t>
  </si>
  <si>
    <t>48.6%</t>
  </si>
  <si>
    <t>51.4%</t>
  </si>
  <si>
    <t xml:space="preserve"> Performance-Based Annual Cash Incentive.</t>
  </si>
  <si>
    <t>Executive</t>
  </si>
  <si>
    <t>Percent of Salary
Midpoint (1)</t>
  </si>
  <si>
    <t>NCEIP/AIAP
Target Award (2)</t>
  </si>
  <si>
    <t>70%</t>
  </si>
  <si>
    <t>55%</t>
  </si>
  <si>
    <t>50%</t>
  </si>
  <si>
    <t>45%</t>
  </si>
  <si>
    <t xml:space="preserve"> Estimated Possible Payouts Under Non-Equity Incentive Plan Awards. </t>
  </si>
  <si>
    <t>Performance     Measure</t>
  </si>
  <si>
    <t>Weighting</t>
  </si>
  <si>
    <t>2008
Actual
Performance</t>
  </si>
  <si>
    <t>Pre-Established
2008 Annual Incentive Goals</t>
  </si>
  <si>
    <t>Threshold</t>
  </si>
  <si>
    <t>Target</t>
  </si>
  <si>
    <t>Maximum</t>
  </si>
  <si>
    <t>Consolidated Net Income before extraordinary items</t>
  </si>
  <si>
    <t>100%</t>
  </si>
  <si>
    <t xml:space="preserve"> Executive Vice President;
President, MSA International – Rob Cañizares </t>
  </si>
  <si>
    <t>European and International Segment Operating Income*</t>
  </si>
  <si>
    <t xml:space="preserve"> Vice President; President, MSA
North America – Joseph A. Bigler </t>
  </si>
  <si>
    <t>North America Segment Operating Income*</t>
  </si>
  <si>
    <t xml:space="preserve"> Vice President, Global Operational
Excellence – Kerry M. Bove </t>
  </si>
  <si>
    <t>25%</t>
  </si>
  <si>
    <t>Consolidated Operating Income*</t>
  </si>
  <si>
    <t>Consolidated Gross Profit Percentage*</t>
  </si>
  <si>
    <t>37.5%</t>
  </si>
  <si>
    <t>22.9%</t>
  </si>
  <si>
    <t>38.2%</t>
  </si>
  <si>
    <t>53.5%</t>
  </si>
  <si>
    <t xml:space="preserve"> Long-Term Incentive Compensation.</t>
  </si>
  <si>
    <t>01/01/08
Salary
Midpoint</t>
  </si>
  <si>
    <t>2008
Stock
Multiplier*</t>
  </si>
  <si>
    <t>Allocated to</t>
  </si>
  <si>
    <t>**
Option
Award
Value</t>
  </si>
  <si>
    <t>***
Restricted
Stock
Award
Value</t>
  </si>
  <si>
    <t>Options
(75%)</t>
  </si>
  <si>
    <t>Restricted
Stock (25%)</t>
  </si>
  <si>
    <t>(1) x (3)</t>
  </si>
  <si>
    <t>(1) x (4)</t>
  </si>
  <si>
    <t>John T. Ryan III****</t>
  </si>
  <si>
    <t>12.4%</t>
  </si>
  <si>
    <t>4.86%</t>
  </si>
  <si>
    <t>7.56%</t>
  </si>
  <si>
    <t>170%</t>
  </si>
  <si>
    <t>127.50%</t>
  </si>
  <si>
    <t>42.50%</t>
  </si>
  <si>
    <t>120%</t>
  </si>
  <si>
    <t>90.00%</t>
  </si>
  <si>
    <t>30.00%</t>
  </si>
  <si>
    <t>135%</t>
  </si>
  <si>
    <t>101.25%</t>
  </si>
  <si>
    <t>33.75%</t>
  </si>
  <si>
    <t>95%</t>
  </si>
  <si>
    <t>71.25%</t>
  </si>
  <si>
    <t>23.75%</t>
  </si>
  <si>
    <t>75%</t>
  </si>
  <si>
    <t>56.25%</t>
  </si>
  <si>
    <t>18.75%</t>
  </si>
  <si>
    <t xml:space="preserve"> Special Retention Incentive</t>
  </si>
  <si>
    <t>Number of
Shares
Granted</t>
  </si>
  <si>
    <t>Date Restrictions Lapse*</t>
  </si>
  <si>
    <t>6/1/2011</t>
  </si>
  <si>
    <t>6/1/2012</t>
  </si>
  <si>
    <t>6/1/2013</t>
  </si>
  <si>
    <t xml:space="preserve"> Stock Ownership Policy</t>
  </si>
  <si>
    <t>Position</t>
  </si>
  <si>
    <t>Salary
Midpoint as
of 12/31/2008</t>
  </si>
  <si>
    <t>2008 Stock
Multiplier*</t>
  </si>
  <si>
    <t>Ownership
Requirement</t>
  </si>
  <si>
    <t>John T. Ryan III, Chairman**</t>
  </si>
  <si>
    <t>N/A</t>
  </si>
  <si>
    <t>William M. Lambert, President, CEO</t>
  </si>
  <si>
    <t>x</t>
  </si>
  <si>
    <t>Dennis L. Zeitler, S.V.P., CFO, Treasurer</t>
  </si>
  <si>
    <t>Rob Cañizares, Executive V.P.; President International</t>
  </si>
  <si>
    <t>Joseph A. Bigler, V.P.; President North America</t>
  </si>
  <si>
    <t>Kerry M. Bove, V.P. Global Operational Excellence</t>
  </si>
  <si>
    <t xml:space="preserve"> Adjustments or Recovery of Prior Compensation. </t>
  </si>
  <si>
    <t>Name and Principal Position</t>
  </si>
  <si>
    <t>Year</t>
  </si>
  <si>
    <t>Salary</t>
  </si>
  <si>
    <t>Restricted
stock
awards
(1)</t>
  </si>
  <si>
    <t>Stock
option
awards
(1)</t>
  </si>
  <si>
    <t>Non-equity
incentive
plan
compensation
(2)</t>
  </si>
  <si>
    <t>Change
in
pension
value (3)</t>
  </si>
  <si>
    <t>All other
compensation
(4)</t>
  </si>
  <si>
    <t>Total</t>
  </si>
  <si>
    <t>John T. Ryan III,</t>
  </si>
  <si>
    <t>2008</t>
  </si>
  <si>
    <t>Chairman of the Board (5)</t>
  </si>
  <si>
    <t>2007
2006</t>
  </si>
  <si>
    <t>$
 $</t>
  </si>
  <si>
    <t>682,446
 661,053</t>
  </si>
  <si>
    <t>393,227
 483,615</t>
  </si>
  <si>
    <t>739,544
 780,945</t>
  </si>
  <si>
    <t>350,784
 379,249</t>
  </si>
  <si>
    <t>369,125
 334,380</t>
  </si>
  <si>
    <t>66,815
 55,105</t>
  </si>
  <si>
    <t>2,601,941
 2,694,347</t>
  </si>
  <si>
    <t>William M. Lambert,</t>
  </si>
  <si>
    <t>President and Chief Executive Officer (5)</t>
  </si>
  <si>
    <t>379,733
 328,417</t>
  </si>
  <si>
    <t>187,678
 111,701</t>
  </si>
  <si>
    <t>202,133
 87,168</t>
  </si>
  <si>
    <t>195,559
 128,789</t>
  </si>
  <si>
    <t>62,458
 52,978</t>
  </si>
  <si>
    <t>39,724
 34,703</t>
  </si>
  <si>
    <t>1,067,285
 743,756</t>
  </si>
  <si>
    <t>Dennis L. Zeitler,</t>
  </si>
  <si>
    <t>Senior Vice President, Chief Financial Officer and Treasurer</t>
  </si>
  <si>
    <t>327,833
 296,489</t>
  </si>
  <si>
    <t>198,138
 153,930</t>
  </si>
  <si>
    <t>255,007
 245,123</t>
  </si>
  <si>
    <t>133,155
 112,227</t>
  </si>
  <si>
    <t>88,420
 132,314</t>
  </si>
  <si>
    <t>38,130
 35,120</t>
  </si>
  <si>
    <t>1,040,683
 975,203</t>
  </si>
  <si>
    <t>Executive Vice President and President, MSA International</t>
  </si>
  <si>
    <t>347,693
 303,901</t>
  </si>
  <si>
    <t>145,367
 75,358</t>
  </si>
  <si>
    <t>129,339
 60,265</t>
  </si>
  <si>
    <t>128,382
 111,779</t>
  </si>
  <si>
    <t>88,310
 77,542</t>
  </si>
  <si>
    <t>167,977
 35,712</t>
  </si>
  <si>
    <t>1,007,068
 664,557</t>
  </si>
  <si>
    <t>Joseph A. Bigler,</t>
  </si>
  <si>
    <t>Vice President and President, MSA North America</t>
  </si>
  <si>
    <t>2007</t>
  </si>
  <si>
    <t>Vice President, Global Product Excellence</t>
  </si>
  <si>
    <t>Name</t>
  </si>
  <si>
    <t>Perquisites
and personal
benefits (A)</t>
  </si>
  <si>
    <t>Company
contributions
to defined
contribution
plans</t>
  </si>
  <si>
    <t>Insurance
premiums</t>
  </si>
  <si>
    <t xml:space="preserve"> Grants of Plan-Based Awards </t>
  </si>
  <si>
    <t>Grant
date</t>
  </si>
  <si>
    <t>Estimated possible payouts under
non-equity incentive plan awards (1)</t>
  </si>
  <si>
    <t>Stock awards (2)</t>
  </si>
  <si>
    <t>Option awards (3)</t>
  </si>
  <si>
    <t>Number
of
shares</t>
  </si>
  <si>
    <t>Grant
date fair
value</t>
  </si>
  <si>
    <t>Exercise
price
($/share)</t>
  </si>
  <si>
    <t>2/26/2008</t>
  </si>
  <si>
    <t></t>
  </si>
  <si>
    <t xml:space="preserve"> Outstanding Equity Awards at Fiscal Year-End </t>
  </si>
  <si>
    <t>Stock option awards</t>
  </si>
  <si>
    <t>Restricted stock awards</t>
  </si>
  <si>
    <t>Number
exercisable</t>
  </si>
  <si>
    <t>Number
unexercisable</t>
  </si>
  <si>
    <t>Date
exercisable</t>
  </si>
  <si>
    <t>Option
exercise
price</t>
  </si>
  <si>
    <t>Expiration
date</t>
  </si>
  <si>
    <t>Number of
shares
that have
not vested</t>
  </si>
  <si>
    <t>Vesting
date</t>
  </si>
  <si>
    <t>Market
value of
shares
that have
not vested (1)</t>
  </si>
  <si>
    <t>9/12/2001</t>
  </si>
  <si>
    <t>3/12/2011</t>
  </si>
  <si>
    <t>9/11/2002</t>
  </si>
  <si>
    <t>3/11/2012</t>
  </si>
  <si>
    <t>3/12/2004</t>
  </si>
  <si>
    <t>3/12/2013</t>
  </si>
  <si>
    <t>3/09/2005</t>
  </si>
  <si>
    <t>6/30/2013</t>
  </si>
  <si>
    <t>12/14/2005</t>
  </si>
  <si>
    <t>2/27/2009</t>
  </si>
  <si>
    <t>2/21/2010</t>
  </si>
  <si>
    <t>2/26/2011</t>
  </si>
  <si>
    <t>3/15/2009</t>
  </si>
  <si>
    <t>3/15/2010</t>
  </si>
  <si>
    <t>3/9/2005</t>
  </si>
  <si>
    <t>3/9/2014</t>
  </si>
  <si>
    <t>6/01/2011</t>
  </si>
  <si>
    <t>2/23/2015</t>
  </si>
  <si>
    <t>6/01/2012</t>
  </si>
  <si>
    <t>2/27/2016</t>
  </si>
  <si>
    <t>6/01/2013</t>
  </si>
  <si>
    <t>2/21/2017</t>
  </si>
  <si>
    <t>3/15/2011</t>
  </si>
  <si>
    <t>2/26/2018</t>
  </si>
  <si>
    <t>Dennis L. Zeiter</t>
  </si>
  <si>
    <t>2/23/2016</t>
  </si>
  <si>
    <t xml:space="preserve"> Option Exercises and Stock Vested </t>
  </si>
  <si>
    <t>Number of
shares acquired
on exercise</t>
  </si>
  <si>
    <t>Value
realized on
exercise (1)</t>
  </si>
  <si>
    <t>Number of
shares acquired
on vesting</t>
  </si>
  <si>
    <t>Value
realized on
vesting (2)</t>
  </si>
  <si>
    <t>$</t>
  </si>
  <si>
    <t xml:space="preserve"> Pension Benefits </t>
  </si>
  <si>
    <t>Plan name</t>
  </si>
  <si>
    <t>Number of
years credited
service</t>
  </si>
  <si>
    <t>Present value
of accumulated
benefit</t>
  </si>
  <si>
    <t>Payments
during last
fiscal year</t>
  </si>
  <si>
    <t>Pension Plan</t>
  </si>
  <si>
    <t>None</t>
  </si>
  <si>
    <t>Supplemental Pension Plan</t>
  </si>
  <si>
    <t>Supplemental Executive Retirement Plan</t>
  </si>
  <si>
    <t>Retirement Plan for Directors</t>
  </si>
  <si>
    <t>Supplemental Pension Plan</t>
  </si>
  <si>
    <t>Supplemental Executive Retirement Plan</t>
  </si>
  <si>
    <t xml:space="preserve"> Retirement Plan for Directors </t>
  </si>
  <si>
    <t>Executive
contributions
in 2008 (1)</t>
  </si>
  <si>
    <t>Company
contributions
in 2008 (2)</t>
  </si>
  <si>
    <t>Aggregate
earnings
in 2008 (3)</t>
  </si>
  <si>
    <t>Aggregate
withdrawals/
distributions</t>
  </si>
  <si>
    <t>Aggregate
balance at
12/31/2008 (4)</t>
  </si>
  <si>
    <t xml:space="preserve"> William M. Lambert 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</si>
  <si>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</si>
  <si>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</si>
  <si>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</si>
  <si>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</si>
  <si>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</si>
  <si>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</si>
  <si>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</si>
  <si>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Disability income (2)</t>
  </si>
  <si>
    <t>Earned award under non-equity incentive plans (3)</t>
  </si>
  <si>
    <t>Equity:</t>
  </si>
  <si>
    <t>Restricted stock (4)</t>
  </si>
  <si>
    <t>Unexercisable Options</t>
  </si>
  <si>
    <t>Retirement benefits:</t>
  </si>
  <si>
    <t>Defined benefit plans (5)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</si>
  <si>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</si>
  <si>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</si>
  <si>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</si>
  <si>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</si>
  <si>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</si>
  <si>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 &amp; Welfare</t>
  </si>
  <si>
    <t>Insurance benefits (8)</t>
  </si>
  <si>
    <t>Outplacement assistance</t>
  </si>
  <si>
    <t xml:space="preserve"> Dennis L. Zeitler </t>
  </si>
  <si>
    <t xml:space="preserve"> Rob Cañizares </t>
  </si>
  <si>
    <t xml:space="preserve"> Joseph A. Bigler </t>
  </si>
  <si>
    <t xml:space="preserve"> Kerry M. Bove </t>
  </si>
  <si>
    <t xml:space="preserve"> Compensation of Directors 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</si>
  <si>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</si>
  <si>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</si>
  <si>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</si>
  <si>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</si>
  <si>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</si>
  <si>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</t>
  </si>
  <si>
    <t>Thomas B. Hotopp</t>
  </si>
  <si>
    <t>Diane M. Pearse</t>
  </si>
  <si>
    <t>L. Edward Shaw, Jr.</t>
  </si>
  <si>
    <t>John C. Unkovic</t>
  </si>
  <si>
    <t>Thomas H. Witmer</t>
  </si>
  <si>
    <t xml:space="preserve"> Communication with Audit Committees</t>
  </si>
  <si>
    <t>Common Stock</t>
  </si>
  <si>
    <t>4 1/2% Cumulative 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</si>
  <si>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</si>
  <si>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</si>
  <si>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</si>
  <si>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</si>
  <si>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</si>
  <si>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</si>
  <si>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</si>
  <si>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12.17%</t>
  </si>
  <si>
    <t>1.02%</t>
  </si>
  <si>
    <t>0.01%</t>
  </si>
  <si>
    <t>0.06%</t>
  </si>
  <si>
    <t>0.11%</t>
  </si>
  <si>
    <t>0.02%</t>
  </si>
  <si>
    <t>1.79%</t>
  </si>
  <si>
    <t>6.27%</t>
  </si>
  <si>
    <t>0.51%</t>
  </si>
  <si>
    <t>0.09%</t>
  </si>
  <si>
    <t>0.59%</t>
  </si>
  <si>
    <t>0.46%</t>
  </si>
  <si>
    <t>0.52%</t>
  </si>
  <si>
    <t>0.66%</t>
  </si>
  <si>
    <t>0.45%</t>
  </si>
  <si>
    <t>All executive officers and directors as a group (17 persons)</t>
  </si>
  <si>
    <t>18.20%</t>
  </si>
  <si>
    <t>1.53%</t>
  </si>
  <si>
    <t xml:space="preserve"> 5% Beneficial Owners </t>
  </si>
  <si>
    <t>Name and Address of Beneficial
Owner</t>
  </si>
  <si>
    <t>Amount and Nature of Beneficial Ownership</t>
  </si>
  <si>
    <t>Percent of Class</t>
  </si>
  <si>
    <t>The PNC Financial Services Group, Inc. One PNC Plaza 249 Fifth Avenue Pittsburgh, Pennsylvania 15222</t>
  </si>
  <si>
    <t>2,600,942(1)(2)</t>
  </si>
  <si>
    <t>6.8%</t>
  </si>
  <si>
    <t>Columbia Wanger Asset Management, L.P. 227 West Monroe
Street, Suite 3000 Chicago, IL 60606</t>
  </si>
  <si>
    <t>2,560,100(3)</t>
  </si>
  <si>
    <t>6.7%</t>
  </si>
  <si>
    <t xml:space="preserve"> SELECTION OF INDEPENDENT REGISTERED PUBLIC ACCOUNTING FIRM </t>
  </si>
  <si>
    <t>Audit Fees</t>
  </si>
  <si>
    <t>Audit-Related Fees (1)</t>
  </si>
  <si>
    <t>Tax Fees (2)</t>
  </si>
  <si>
    <t>All Other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</si>
</sst>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_(\$* #,##0.00_);_(\$* \(#,##0.00\);_(\$* \-??_);_(@_)"/>
    <numFmt numFmtId="167" formatCode="\(#,##0_);[RED]\(#,##0\)"/>
    <numFmt numFmtId="168" formatCode="#,##0"/>
    <numFmt numFmtId="169" formatCode="#,##0.00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9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39.75" customHeight="1">
      <c r="A5" s="2" t="s">
        <v>1</v>
      </c>
      <c r="C5" s="3" t="s">
        <v>2</v>
      </c>
      <c r="F5" s="3" t="s">
        <v>3</v>
      </c>
    </row>
    <row r="6" spans="1:6" ht="15">
      <c r="A6" t="s">
        <v>4</v>
      </c>
      <c r="C6" t="s">
        <v>5</v>
      </c>
      <c r="F6" t="s">
        <v>6</v>
      </c>
    </row>
    <row r="7" spans="1:6" ht="15">
      <c r="A7" t="s">
        <v>7</v>
      </c>
      <c r="C7" t="s">
        <v>8</v>
      </c>
      <c r="F7" t="s">
        <v>9</v>
      </c>
    </row>
    <row r="8" spans="1:6" ht="15">
      <c r="A8" t="s">
        <v>10</v>
      </c>
      <c r="C8" t="s">
        <v>11</v>
      </c>
      <c r="F8" t="s">
        <v>12</v>
      </c>
    </row>
    <row r="9" spans="1:6" ht="15">
      <c r="A9" t="s">
        <v>13</v>
      </c>
      <c r="C9" t="s">
        <v>14</v>
      </c>
      <c r="F9" t="s">
        <v>15</v>
      </c>
    </row>
    <row r="10" spans="1:6" ht="15">
      <c r="A10" t="s">
        <v>16</v>
      </c>
      <c r="C10" t="s">
        <v>17</v>
      </c>
      <c r="F10" t="s">
        <v>18</v>
      </c>
    </row>
    <row r="11" spans="1:6" ht="15">
      <c r="A11" t="s">
        <v>19</v>
      </c>
      <c r="C11" t="s">
        <v>20</v>
      </c>
      <c r="F11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4.7109375" style="0" customWidth="1"/>
    <col min="6" max="6" width="16.7109375" style="0" customWidth="1"/>
    <col min="7" max="7" width="8.7109375" style="0" customWidth="1"/>
    <col min="8" max="8" width="4.7109375" style="0" customWidth="1"/>
    <col min="9" max="9" width="16.7109375" style="0" customWidth="1"/>
    <col min="10" max="10" width="8.7109375" style="0" customWidth="1"/>
    <col min="11" max="11" width="4.7109375" style="0" customWidth="1"/>
    <col min="12" max="12" width="16.7109375" style="0" customWidth="1"/>
    <col min="13" max="13" width="8.7109375" style="0" customWidth="1"/>
    <col min="14" max="14" width="4.7109375" style="0" customWidth="1"/>
    <col min="15" max="15" width="16.7109375" style="0" customWidth="1"/>
    <col min="16" max="16" width="8.7109375" style="0" customWidth="1"/>
    <col min="17" max="17" width="4.7109375" style="0" customWidth="1"/>
    <col min="18" max="18" width="16.7109375" style="0" customWidth="1"/>
    <col min="19" max="19" width="8.7109375" style="0" customWidth="1"/>
    <col min="20" max="20" width="4.7109375" style="0" customWidth="1"/>
    <col min="21" max="21" width="15.7109375" style="0" customWidth="1"/>
    <col min="22" max="22" width="8.7109375" style="0" customWidth="1"/>
    <col min="23" max="23" width="4.7109375" style="0" customWidth="1"/>
    <col min="24" max="24" width="20.7109375" style="0" customWidth="1"/>
    <col min="25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24" ht="39.75" customHeight="1">
      <c r="A5" s="2" t="s">
        <v>101</v>
      </c>
      <c r="C5" s="3" t="s">
        <v>102</v>
      </c>
      <c r="E5" s="4" t="s">
        <v>103</v>
      </c>
      <c r="F5" s="4"/>
      <c r="H5" s="4" t="s">
        <v>104</v>
      </c>
      <c r="I5" s="4"/>
      <c r="K5" s="4" t="s">
        <v>105</v>
      </c>
      <c r="L5" s="4"/>
      <c r="N5" s="4" t="s">
        <v>106</v>
      </c>
      <c r="O5" s="4"/>
      <c r="Q5" s="4" t="s">
        <v>107</v>
      </c>
      <c r="R5" s="4"/>
      <c r="T5" s="4" t="s">
        <v>108</v>
      </c>
      <c r="U5" s="4"/>
      <c r="W5" s="4" t="s">
        <v>109</v>
      </c>
      <c r="X5" s="4"/>
    </row>
    <row r="6" spans="1:24" ht="15">
      <c r="A6" t="s">
        <v>110</v>
      </c>
      <c r="C6" t="s">
        <v>111</v>
      </c>
      <c r="E6" s="5">
        <v>366235</v>
      </c>
      <c r="F6" s="5"/>
      <c r="H6" s="5">
        <v>56686</v>
      </c>
      <c r="I6" s="5"/>
      <c r="K6" s="5">
        <v>43177</v>
      </c>
      <c r="L6" s="5"/>
      <c r="N6" s="5">
        <v>189832</v>
      </c>
      <c r="O6" s="5"/>
      <c r="Q6" s="5">
        <v>732970</v>
      </c>
      <c r="R6" s="5"/>
      <c r="T6" s="5">
        <v>38665</v>
      </c>
      <c r="U6" s="5"/>
      <c r="W6" s="5">
        <v>1427565</v>
      </c>
      <c r="X6" s="5"/>
    </row>
    <row r="7" spans="1:24" ht="39.75" customHeight="1">
      <c r="A7" t="s">
        <v>112</v>
      </c>
      <c r="C7" s="11" t="s">
        <v>113</v>
      </c>
      <c r="E7" s="11" t="s">
        <v>114</v>
      </c>
      <c r="F7" s="11" t="s">
        <v>115</v>
      </c>
      <c r="H7" s="11" t="s">
        <v>114</v>
      </c>
      <c r="I7" s="11" t="s">
        <v>116</v>
      </c>
      <c r="K7" s="11" t="s">
        <v>114</v>
      </c>
      <c r="L7" s="11" t="s">
        <v>117</v>
      </c>
      <c r="N7" s="11" t="s">
        <v>114</v>
      </c>
      <c r="O7" s="11" t="s">
        <v>118</v>
      </c>
      <c r="Q7" s="11" t="s">
        <v>114</v>
      </c>
      <c r="R7" s="11" t="s">
        <v>119</v>
      </c>
      <c r="T7" s="11" t="s">
        <v>114</v>
      </c>
      <c r="U7" s="11" t="s">
        <v>120</v>
      </c>
      <c r="W7" s="11" t="s">
        <v>114</v>
      </c>
      <c r="X7" s="11" t="s">
        <v>121</v>
      </c>
    </row>
    <row r="8" spans="1:24" ht="15">
      <c r="A8" t="s">
        <v>122</v>
      </c>
      <c r="C8" t="s">
        <v>111</v>
      </c>
      <c r="E8" s="5">
        <v>515761</v>
      </c>
      <c r="F8" s="5"/>
      <c r="H8" s="5">
        <v>289654</v>
      </c>
      <c r="I8" s="5"/>
      <c r="K8" s="5">
        <v>482834</v>
      </c>
      <c r="L8" s="5"/>
      <c r="N8" s="5">
        <v>363407</v>
      </c>
      <c r="O8" s="5"/>
      <c r="Q8" s="5">
        <v>321636</v>
      </c>
      <c r="R8" s="5"/>
      <c r="T8" s="5">
        <v>47395</v>
      </c>
      <c r="U8" s="5"/>
      <c r="W8" s="5">
        <v>2020687</v>
      </c>
      <c r="X8" s="5"/>
    </row>
    <row r="9" spans="1:24" ht="39.75" customHeight="1">
      <c r="A9" t="s">
        <v>123</v>
      </c>
      <c r="C9" s="11" t="s">
        <v>113</v>
      </c>
      <c r="E9" s="11" t="s">
        <v>114</v>
      </c>
      <c r="F9" s="11" t="s">
        <v>124</v>
      </c>
      <c r="H9" s="11" t="s">
        <v>114</v>
      </c>
      <c r="I9" s="11" t="s">
        <v>125</v>
      </c>
      <c r="K9" s="11" t="s">
        <v>114</v>
      </c>
      <c r="L9" s="11" t="s">
        <v>126</v>
      </c>
      <c r="N9" s="11" t="s">
        <v>114</v>
      </c>
      <c r="O9" s="11" t="s">
        <v>127</v>
      </c>
      <c r="Q9" s="11" t="s">
        <v>114</v>
      </c>
      <c r="R9" s="11" t="s">
        <v>128</v>
      </c>
      <c r="T9" s="11" t="s">
        <v>114</v>
      </c>
      <c r="U9" s="11" t="s">
        <v>129</v>
      </c>
      <c r="W9" s="11" t="s">
        <v>114</v>
      </c>
      <c r="X9" s="11" t="s">
        <v>130</v>
      </c>
    </row>
    <row r="10" spans="1:24" ht="15">
      <c r="A10" t="s">
        <v>131</v>
      </c>
      <c r="C10" t="s">
        <v>111</v>
      </c>
      <c r="E10" s="5">
        <v>348142</v>
      </c>
      <c r="F10" s="5"/>
      <c r="H10" s="5">
        <v>226342</v>
      </c>
      <c r="I10" s="5"/>
      <c r="K10" s="5">
        <v>355879</v>
      </c>
      <c r="L10" s="5"/>
      <c r="N10" s="5">
        <v>153099</v>
      </c>
      <c r="O10" s="5"/>
      <c r="Q10" s="5">
        <v>208534</v>
      </c>
      <c r="R10" s="5"/>
      <c r="T10" s="5">
        <v>34932</v>
      </c>
      <c r="U10" s="5"/>
      <c r="W10" s="5">
        <v>1326928</v>
      </c>
      <c r="X10" s="5"/>
    </row>
    <row r="11" spans="1:24" ht="39.75" customHeight="1">
      <c r="A11" t="s">
        <v>132</v>
      </c>
      <c r="C11" s="11" t="s">
        <v>113</v>
      </c>
      <c r="E11" s="11" t="s">
        <v>114</v>
      </c>
      <c r="F11" s="11" t="s">
        <v>133</v>
      </c>
      <c r="H11" s="11" t="s">
        <v>114</v>
      </c>
      <c r="I11" s="11" t="s">
        <v>134</v>
      </c>
      <c r="K11" s="11" t="s">
        <v>114</v>
      </c>
      <c r="L11" s="11" t="s">
        <v>135</v>
      </c>
      <c r="N11" s="11" t="s">
        <v>114</v>
      </c>
      <c r="O11" s="11" t="s">
        <v>136</v>
      </c>
      <c r="Q11" s="11" t="s">
        <v>114</v>
      </c>
      <c r="R11" s="11" t="s">
        <v>137</v>
      </c>
      <c r="T11" s="11" t="s">
        <v>114</v>
      </c>
      <c r="U11" s="11" t="s">
        <v>138</v>
      </c>
      <c r="W11" s="11" t="s">
        <v>114</v>
      </c>
      <c r="X11" s="11" t="s">
        <v>139</v>
      </c>
    </row>
    <row r="12" spans="1:24" ht="15">
      <c r="A12" t="s">
        <v>13</v>
      </c>
      <c r="C12" t="s">
        <v>111</v>
      </c>
      <c r="E12" s="5">
        <v>379219</v>
      </c>
      <c r="F12" s="5"/>
      <c r="H12" s="5">
        <v>207082</v>
      </c>
      <c r="I12" s="5"/>
      <c r="K12" s="5">
        <v>251958</v>
      </c>
      <c r="L12" s="5"/>
      <c r="N12" s="5">
        <v>149409</v>
      </c>
      <c r="O12" s="5"/>
      <c r="Q12" s="5">
        <v>188700</v>
      </c>
      <c r="R12" s="5"/>
      <c r="T12" s="5">
        <v>257691</v>
      </c>
      <c r="U12" s="5"/>
      <c r="W12" s="5">
        <v>1434059</v>
      </c>
      <c r="X12" s="5"/>
    </row>
    <row r="13" spans="1:24" ht="39.75" customHeight="1">
      <c r="A13" t="s">
        <v>140</v>
      </c>
      <c r="C13" s="11" t="s">
        <v>113</v>
      </c>
      <c r="E13" s="11" t="s">
        <v>114</v>
      </c>
      <c r="F13" s="11" t="s">
        <v>141</v>
      </c>
      <c r="H13" s="11" t="s">
        <v>114</v>
      </c>
      <c r="I13" s="11" t="s">
        <v>142</v>
      </c>
      <c r="K13" s="11" t="s">
        <v>114</v>
      </c>
      <c r="L13" s="11" t="s">
        <v>143</v>
      </c>
      <c r="N13" s="11" t="s">
        <v>114</v>
      </c>
      <c r="O13" s="11" t="s">
        <v>144</v>
      </c>
      <c r="Q13" s="11" t="s">
        <v>114</v>
      </c>
      <c r="R13" s="11" t="s">
        <v>145</v>
      </c>
      <c r="T13" s="11" t="s">
        <v>114</v>
      </c>
      <c r="U13" s="11" t="s">
        <v>146</v>
      </c>
      <c r="W13" s="11" t="s">
        <v>114</v>
      </c>
      <c r="X13" s="11" t="s">
        <v>147</v>
      </c>
    </row>
    <row r="14" spans="1:24" ht="15">
      <c r="A14" t="s">
        <v>148</v>
      </c>
      <c r="C14" t="s">
        <v>111</v>
      </c>
      <c r="E14" s="5">
        <v>298914</v>
      </c>
      <c r="F14" s="5"/>
      <c r="H14" s="5">
        <v>83061</v>
      </c>
      <c r="I14" s="5"/>
      <c r="K14" s="5">
        <v>256146</v>
      </c>
      <c r="L14" s="5"/>
      <c r="N14" s="5">
        <v>142615</v>
      </c>
      <c r="O14" s="5"/>
      <c r="Q14" s="5">
        <v>155437</v>
      </c>
      <c r="R14" s="5"/>
      <c r="T14" s="5">
        <v>31331</v>
      </c>
      <c r="U14" s="5"/>
      <c r="W14" s="5">
        <v>967504</v>
      </c>
      <c r="X14" s="5"/>
    </row>
    <row r="15" spans="1:24" ht="15">
      <c r="A15" t="s">
        <v>149</v>
      </c>
      <c r="C15" t="s">
        <v>150</v>
      </c>
      <c r="E15" s="5">
        <v>271845</v>
      </c>
      <c r="F15" s="5"/>
      <c r="H15" s="5">
        <v>59774</v>
      </c>
      <c r="I15" s="5"/>
      <c r="K15" s="5">
        <v>110976</v>
      </c>
      <c r="L15" s="5"/>
      <c r="N15" s="5">
        <v>99346</v>
      </c>
      <c r="O15" s="5"/>
      <c r="Q15" s="5">
        <v>58068</v>
      </c>
      <c r="R15" s="5"/>
      <c r="T15" s="5">
        <v>29166</v>
      </c>
      <c r="U15" s="5"/>
      <c r="W15" s="5">
        <v>629175</v>
      </c>
      <c r="X15" s="5"/>
    </row>
    <row r="16" spans="1:24" ht="15">
      <c r="A16" t="s">
        <v>19</v>
      </c>
      <c r="C16" t="s">
        <v>111</v>
      </c>
      <c r="E16" s="5">
        <v>272705</v>
      </c>
      <c r="F16" s="5"/>
      <c r="H16" s="5">
        <v>49034</v>
      </c>
      <c r="I16" s="5"/>
      <c r="K16" s="5">
        <v>127157</v>
      </c>
      <c r="L16" s="5"/>
      <c r="N16" s="5">
        <v>116435</v>
      </c>
      <c r="O16" s="5"/>
      <c r="Q16" s="5">
        <v>107760</v>
      </c>
      <c r="R16" s="5"/>
      <c r="T16" s="5">
        <v>32062</v>
      </c>
      <c r="U16" s="5"/>
      <c r="W16" s="5">
        <v>705153</v>
      </c>
      <c r="X16" s="5"/>
    </row>
    <row r="17" ht="15">
      <c r="A17" t="s">
        <v>151</v>
      </c>
    </row>
  </sheetData>
  <sheetProtection selectLockedCells="1" selectUnlockedCells="1"/>
  <mergeCells count="57">
    <mergeCell ref="A2:F2"/>
    <mergeCell ref="E5:F5"/>
    <mergeCell ref="H5:I5"/>
    <mergeCell ref="K5:L5"/>
    <mergeCell ref="N5:O5"/>
    <mergeCell ref="Q5:R5"/>
    <mergeCell ref="T5:U5"/>
    <mergeCell ref="W5:X5"/>
    <mergeCell ref="E6:F6"/>
    <mergeCell ref="H6:I6"/>
    <mergeCell ref="K6:L6"/>
    <mergeCell ref="N6:O6"/>
    <mergeCell ref="Q6:R6"/>
    <mergeCell ref="T6:U6"/>
    <mergeCell ref="W6:X6"/>
    <mergeCell ref="E8:F8"/>
    <mergeCell ref="H8:I8"/>
    <mergeCell ref="K8:L8"/>
    <mergeCell ref="N8:O8"/>
    <mergeCell ref="Q8:R8"/>
    <mergeCell ref="T8:U8"/>
    <mergeCell ref="W8:X8"/>
    <mergeCell ref="E10:F10"/>
    <mergeCell ref="H10:I10"/>
    <mergeCell ref="K10:L10"/>
    <mergeCell ref="N10:O10"/>
    <mergeCell ref="Q10:R10"/>
    <mergeCell ref="T10:U10"/>
    <mergeCell ref="W10:X10"/>
    <mergeCell ref="E12:F12"/>
    <mergeCell ref="H12:I12"/>
    <mergeCell ref="K12:L12"/>
    <mergeCell ref="N12:O12"/>
    <mergeCell ref="Q12:R12"/>
    <mergeCell ref="T12:U12"/>
    <mergeCell ref="W12:X12"/>
    <mergeCell ref="E14:F14"/>
    <mergeCell ref="H14:I14"/>
    <mergeCell ref="K14:L14"/>
    <mergeCell ref="N14:O14"/>
    <mergeCell ref="Q14:R14"/>
    <mergeCell ref="T14:U14"/>
    <mergeCell ref="W14:X14"/>
    <mergeCell ref="E15:F15"/>
    <mergeCell ref="H15:I15"/>
    <mergeCell ref="K15:L15"/>
    <mergeCell ref="N15:O15"/>
    <mergeCell ref="Q15:R15"/>
    <mergeCell ref="T15:U15"/>
    <mergeCell ref="W15:X15"/>
    <mergeCell ref="E16:F16"/>
    <mergeCell ref="H16:I16"/>
    <mergeCell ref="K16:L16"/>
    <mergeCell ref="N16:O16"/>
    <mergeCell ref="Q16:R16"/>
    <mergeCell ref="T16:U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13" ht="39.75" customHeight="1">
      <c r="A3" s="2" t="s">
        <v>152</v>
      </c>
      <c r="C3" s="4" t="s">
        <v>153</v>
      </c>
      <c r="D3" s="4"/>
      <c r="F3" s="4" t="s">
        <v>154</v>
      </c>
      <c r="G3" s="4"/>
      <c r="I3" s="4" t="s">
        <v>155</v>
      </c>
      <c r="J3" s="4"/>
      <c r="L3" s="4" t="s">
        <v>109</v>
      </c>
      <c r="M3" s="4"/>
    </row>
    <row r="4" spans="1:13" ht="15">
      <c r="A4" t="s">
        <v>4</v>
      </c>
      <c r="C4" s="5">
        <v>7761</v>
      </c>
      <c r="D4" s="5"/>
      <c r="F4" s="5">
        <v>28681</v>
      </c>
      <c r="G4" s="5"/>
      <c r="I4" s="5">
        <v>2223</v>
      </c>
      <c r="J4" s="5"/>
      <c r="L4" s="5">
        <v>38665</v>
      </c>
      <c r="M4" s="5"/>
    </row>
    <row r="5" spans="1:13" ht="15">
      <c r="A5" t="s">
        <v>7</v>
      </c>
      <c r="C5" s="5">
        <v>18357</v>
      </c>
      <c r="D5" s="5"/>
      <c r="F5" s="5">
        <v>28453</v>
      </c>
      <c r="G5" s="5"/>
      <c r="I5" s="5">
        <v>585</v>
      </c>
      <c r="J5" s="5"/>
      <c r="L5" s="5">
        <v>47395</v>
      </c>
      <c r="M5" s="5"/>
    </row>
    <row r="6" spans="1:13" ht="15">
      <c r="A6" t="s">
        <v>10</v>
      </c>
      <c r="C6" s="5">
        <v>14678</v>
      </c>
      <c r="D6" s="5"/>
      <c r="F6" s="5">
        <v>19252</v>
      </c>
      <c r="G6" s="5"/>
      <c r="I6" s="5">
        <v>1002</v>
      </c>
      <c r="J6" s="5"/>
      <c r="L6" s="5">
        <v>34932</v>
      </c>
      <c r="M6" s="5"/>
    </row>
    <row r="7" spans="1:13" ht="15">
      <c r="A7" t="s">
        <v>13</v>
      </c>
      <c r="C7" s="5">
        <v>233991</v>
      </c>
      <c r="D7" s="5"/>
      <c r="F7" s="5">
        <v>20304</v>
      </c>
      <c r="G7" s="5"/>
      <c r="I7" s="5">
        <v>3396</v>
      </c>
      <c r="J7" s="5"/>
      <c r="L7" s="5">
        <v>257691</v>
      </c>
      <c r="M7" s="5"/>
    </row>
    <row r="8" spans="1:13" ht="15">
      <c r="A8" t="s">
        <v>16</v>
      </c>
      <c r="C8" s="5">
        <v>14470</v>
      </c>
      <c r="D8" s="5"/>
      <c r="F8" s="5">
        <v>15931</v>
      </c>
      <c r="G8" s="5"/>
      <c r="I8" s="5">
        <v>930</v>
      </c>
      <c r="J8" s="5"/>
      <c r="L8" s="5">
        <v>31331</v>
      </c>
      <c r="M8" s="5"/>
    </row>
    <row r="9" spans="1:13" ht="15">
      <c r="A9" t="s">
        <v>19</v>
      </c>
      <c r="C9" s="5">
        <v>17204</v>
      </c>
      <c r="D9" s="5"/>
      <c r="F9" s="5">
        <v>14408</v>
      </c>
      <c r="G9" s="5"/>
      <c r="I9" s="5">
        <v>450</v>
      </c>
      <c r="J9" s="5"/>
      <c r="L9" s="5">
        <v>32062</v>
      </c>
      <c r="M9" s="5"/>
    </row>
  </sheetData>
  <sheetProtection selectLockedCells="1" selectUnlockedCells="1"/>
  <mergeCells count="28"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6.7109375" style="0" customWidth="1"/>
    <col min="13" max="13" width="8.7109375" style="0" customWidth="1"/>
    <col min="14" max="14" width="10.7109375" style="0" customWidth="1"/>
    <col min="15" max="16" width="8.7109375" style="0" customWidth="1"/>
    <col min="17" max="17" width="16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25" ht="39.75" customHeight="1">
      <c r="A5" s="2" t="s">
        <v>152</v>
      </c>
      <c r="C5" s="3" t="s">
        <v>157</v>
      </c>
      <c r="E5" s="4" t="s">
        <v>158</v>
      </c>
      <c r="F5" s="4"/>
      <c r="G5" s="4"/>
      <c r="H5" s="4"/>
      <c r="I5" s="4"/>
      <c r="J5" s="4"/>
      <c r="K5" s="4"/>
      <c r="L5" s="4"/>
      <c r="N5" s="4" t="s">
        <v>159</v>
      </c>
      <c r="O5" s="4"/>
      <c r="P5" s="4"/>
      <c r="Q5" s="4"/>
      <c r="S5" s="4" t="s">
        <v>160</v>
      </c>
      <c r="T5" s="4"/>
      <c r="U5" s="4"/>
      <c r="V5" s="4"/>
      <c r="W5" s="4"/>
      <c r="X5" s="4"/>
      <c r="Y5" s="4"/>
    </row>
    <row r="6" spans="3:23" ht="39.75" customHeight="1">
      <c r="C6" s="4" t="s">
        <v>35</v>
      </c>
      <c r="D6" s="4"/>
      <c r="F6" s="4" t="s">
        <v>36</v>
      </c>
      <c r="G6" s="4"/>
      <c r="I6" s="4" t="s">
        <v>37</v>
      </c>
      <c r="J6" s="4"/>
      <c r="L6" s="3" t="s">
        <v>161</v>
      </c>
      <c r="N6" s="4" t="s">
        <v>162</v>
      </c>
      <c r="O6" s="4"/>
      <c r="Q6" s="3" t="s">
        <v>161</v>
      </c>
      <c r="S6" s="4" t="s">
        <v>163</v>
      </c>
      <c r="T6" s="4"/>
      <c r="V6" s="4" t="s">
        <v>162</v>
      </c>
      <c r="W6" s="4"/>
    </row>
    <row r="7" spans="1:25" ht="15">
      <c r="A7" t="s">
        <v>4</v>
      </c>
      <c r="C7" t="s">
        <v>164</v>
      </c>
      <c r="E7" s="5">
        <v>239400</v>
      </c>
      <c r="F7" s="5"/>
      <c r="H7" s="5">
        <v>478800</v>
      </c>
      <c r="I7" s="5"/>
      <c r="K7" s="5">
        <v>950000</v>
      </c>
      <c r="L7" s="5"/>
      <c r="N7" s="10">
        <v>1253</v>
      </c>
      <c r="P7" s="5">
        <v>56686</v>
      </c>
      <c r="Q7" s="5"/>
      <c r="S7" s="10">
        <v>2210</v>
      </c>
      <c r="U7" s="6">
        <v>49.76</v>
      </c>
      <c r="V7" s="6"/>
      <c r="X7" s="5">
        <v>28421</v>
      </c>
      <c r="Y7" s="5"/>
    </row>
    <row r="8" spans="3:25" ht="15">
      <c r="C8" t="s">
        <v>164</v>
      </c>
      <c r="F8" t="s">
        <v>165</v>
      </c>
      <c r="I8" t="s">
        <v>165</v>
      </c>
      <c r="L8" t="s">
        <v>165</v>
      </c>
      <c r="N8" t="s">
        <v>165</v>
      </c>
      <c r="Q8" t="s">
        <v>165</v>
      </c>
      <c r="S8" s="10">
        <v>912</v>
      </c>
      <c r="U8" s="6">
        <v>45.24</v>
      </c>
      <c r="V8" s="6"/>
      <c r="X8" s="5">
        <v>14756</v>
      </c>
      <c r="Y8" s="5"/>
    </row>
    <row r="9" spans="1:25" ht="15">
      <c r="A9" t="s">
        <v>7</v>
      </c>
      <c r="C9" t="s">
        <v>164</v>
      </c>
      <c r="E9" s="5">
        <v>229250</v>
      </c>
      <c r="F9" s="5"/>
      <c r="H9" s="5">
        <v>458500</v>
      </c>
      <c r="I9" s="5"/>
      <c r="K9" s="5">
        <v>950000</v>
      </c>
      <c r="L9" s="5"/>
      <c r="N9" s="10">
        <v>6741</v>
      </c>
      <c r="P9" s="5">
        <v>304963</v>
      </c>
      <c r="Q9" s="5"/>
      <c r="S9" s="10">
        <v>58115</v>
      </c>
      <c r="U9" s="6">
        <v>45.24</v>
      </c>
      <c r="V9" s="6"/>
      <c r="X9" s="5">
        <v>940301</v>
      </c>
      <c r="Y9" s="5"/>
    </row>
    <row r="10" spans="1:25" ht="15">
      <c r="A10" t="s">
        <v>10</v>
      </c>
      <c r="C10" t="s">
        <v>164</v>
      </c>
      <c r="E10" s="5">
        <v>96580</v>
      </c>
      <c r="F10" s="5"/>
      <c r="H10" s="5">
        <v>193160</v>
      </c>
      <c r="I10" s="5"/>
      <c r="K10" s="5">
        <v>434610</v>
      </c>
      <c r="L10" s="5"/>
      <c r="N10" s="10">
        <v>2551</v>
      </c>
      <c r="P10" s="5">
        <v>115407</v>
      </c>
      <c r="Q10" s="5"/>
      <c r="S10" s="10">
        <v>21995</v>
      </c>
      <c r="U10" s="6">
        <v>45.24</v>
      </c>
      <c r="V10" s="6"/>
      <c r="X10" s="5">
        <v>355879</v>
      </c>
      <c r="Y10" s="5"/>
    </row>
    <row r="11" spans="1:25" ht="15">
      <c r="A11" t="s">
        <v>13</v>
      </c>
      <c r="C11" t="s">
        <v>164</v>
      </c>
      <c r="E11" s="5">
        <v>96580</v>
      </c>
      <c r="F11" s="5"/>
      <c r="H11" s="5">
        <v>193160</v>
      </c>
      <c r="I11" s="5"/>
      <c r="K11" s="5">
        <v>434610</v>
      </c>
      <c r="L11" s="5"/>
      <c r="N11" s="10">
        <v>2870</v>
      </c>
      <c r="P11" s="5">
        <v>129839</v>
      </c>
      <c r="Q11" s="5"/>
      <c r="S11" s="10">
        <v>24745</v>
      </c>
      <c r="U11" s="6">
        <v>45.24</v>
      </c>
      <c r="V11" s="6"/>
      <c r="X11" s="5">
        <v>400374</v>
      </c>
      <c r="Y11" s="5"/>
    </row>
    <row r="12" spans="1:25" ht="15">
      <c r="A12" t="s">
        <v>16</v>
      </c>
      <c r="C12" t="s">
        <v>164</v>
      </c>
      <c r="E12" s="5">
        <v>79825</v>
      </c>
      <c r="F12" s="5"/>
      <c r="H12" s="5">
        <v>159650</v>
      </c>
      <c r="I12" s="5"/>
      <c r="K12" s="5">
        <v>359213</v>
      </c>
      <c r="L12" s="5"/>
      <c r="N12" s="10">
        <v>1836</v>
      </c>
      <c r="P12" s="5">
        <v>83061</v>
      </c>
      <c r="Q12" s="5"/>
      <c r="S12" s="10">
        <v>15831</v>
      </c>
      <c r="U12" s="6">
        <v>45.24</v>
      </c>
      <c r="V12" s="6"/>
      <c r="X12" s="5">
        <v>256146</v>
      </c>
      <c r="Y12" s="5"/>
    </row>
    <row r="13" spans="1:25" ht="15">
      <c r="A13" t="s">
        <v>19</v>
      </c>
      <c r="C13" t="s">
        <v>164</v>
      </c>
      <c r="E13" s="5">
        <v>65318</v>
      </c>
      <c r="F13" s="5"/>
      <c r="H13" s="5">
        <v>130635</v>
      </c>
      <c r="I13" s="5"/>
      <c r="K13" s="5">
        <v>293929</v>
      </c>
      <c r="L13" s="5"/>
      <c r="N13" s="10">
        <v>1318</v>
      </c>
      <c r="P13" s="5">
        <v>59626</v>
      </c>
      <c r="Q13" s="5"/>
      <c r="S13" s="10">
        <v>11363</v>
      </c>
      <c r="U13" s="6">
        <v>45.24</v>
      </c>
      <c r="V13" s="6"/>
      <c r="X13" s="5">
        <v>183853</v>
      </c>
      <c r="Y13" s="5"/>
    </row>
  </sheetData>
  <sheetProtection selectLockedCells="1" selectUnlockedCells="1"/>
  <mergeCells count="48">
    <mergeCell ref="A2:F2"/>
    <mergeCell ref="E5:L5"/>
    <mergeCell ref="N5:Q5"/>
    <mergeCell ref="S5:Y5"/>
    <mergeCell ref="C6:D6"/>
    <mergeCell ref="F6:G6"/>
    <mergeCell ref="I6:J6"/>
    <mergeCell ref="N6:O6"/>
    <mergeCell ref="S6:T6"/>
    <mergeCell ref="V6:W6"/>
    <mergeCell ref="E7:F7"/>
    <mergeCell ref="H7:I7"/>
    <mergeCell ref="K7:L7"/>
    <mergeCell ref="P7:Q7"/>
    <mergeCell ref="U7:V7"/>
    <mergeCell ref="X7:Y7"/>
    <mergeCell ref="U8:V8"/>
    <mergeCell ref="X8:Y8"/>
    <mergeCell ref="E9:F9"/>
    <mergeCell ref="H9:I9"/>
    <mergeCell ref="K9:L9"/>
    <mergeCell ref="P9:Q9"/>
    <mergeCell ref="U9:V9"/>
    <mergeCell ref="X9:Y9"/>
    <mergeCell ref="E10:F10"/>
    <mergeCell ref="H10:I10"/>
    <mergeCell ref="K10:L10"/>
    <mergeCell ref="P10:Q10"/>
    <mergeCell ref="U10:V10"/>
    <mergeCell ref="X10:Y10"/>
    <mergeCell ref="E11:F11"/>
    <mergeCell ref="H11:I11"/>
    <mergeCell ref="K11:L11"/>
    <mergeCell ref="P11:Q11"/>
    <mergeCell ref="U11:V11"/>
    <mergeCell ref="X11:Y11"/>
    <mergeCell ref="E12:F12"/>
    <mergeCell ref="H12:I12"/>
    <mergeCell ref="K12:L12"/>
    <mergeCell ref="P12:Q12"/>
    <mergeCell ref="U12:V12"/>
    <mergeCell ref="X12:Y12"/>
    <mergeCell ref="E13:F13"/>
    <mergeCell ref="H13:I13"/>
    <mergeCell ref="K13:L13"/>
    <mergeCell ref="P13:Q13"/>
    <mergeCell ref="U13:V13"/>
    <mergeCell ref="X13:Y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53"/>
  <sheetViews>
    <sheetView workbookViewId="0" topLeftCell="A1">
      <selection activeCell="A1" sqref="A1"/>
    </sheetView>
  </sheetViews>
  <sheetFormatPr defaultColWidth="8.00390625" defaultRowHeight="15"/>
  <cols>
    <col min="1" max="2" width="18.71093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16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5.7109375" style="0" customWidth="1"/>
    <col min="12" max="12" width="9.7109375" style="0" customWidth="1"/>
    <col min="13" max="13" width="37.7109375" style="0" customWidth="1"/>
    <col min="14" max="14" width="10.7109375" style="0" customWidth="1"/>
    <col min="15" max="15" width="12.7109375" style="0" customWidth="1"/>
    <col min="16" max="16" width="9.7109375" style="0" customWidth="1"/>
    <col min="17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19" ht="39.75" customHeight="1">
      <c r="A5" s="2" t="s">
        <v>152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N5" s="4" t="s">
        <v>168</v>
      </c>
      <c r="O5" s="4"/>
      <c r="P5" s="4"/>
      <c r="Q5" s="4"/>
      <c r="R5" s="4"/>
      <c r="S5" s="4"/>
    </row>
    <row r="6" spans="2:18" ht="39.75" customHeight="1">
      <c r="B6" s="3" t="s">
        <v>169</v>
      </c>
      <c r="D6" s="3" t="s">
        <v>170</v>
      </c>
      <c r="F6" s="3" t="s">
        <v>171</v>
      </c>
      <c r="H6" s="4" t="s">
        <v>172</v>
      </c>
      <c r="I6" s="4"/>
      <c r="K6" s="3" t="s">
        <v>173</v>
      </c>
      <c r="M6" s="3" t="s">
        <v>174</v>
      </c>
      <c r="O6" s="3" t="s">
        <v>175</v>
      </c>
      <c r="Q6" s="4" t="s">
        <v>176</v>
      </c>
      <c r="R6" s="4"/>
    </row>
    <row r="7" spans="1:19" ht="15">
      <c r="A7" t="s">
        <v>4</v>
      </c>
      <c r="C7" s="10">
        <v>159130</v>
      </c>
      <c r="E7" t="s">
        <v>165</v>
      </c>
      <c r="G7" t="s">
        <v>177</v>
      </c>
      <c r="I7" s="6">
        <v>7.8</v>
      </c>
      <c r="J7" s="6"/>
      <c r="L7" t="s">
        <v>178</v>
      </c>
      <c r="N7" t="s">
        <v>165</v>
      </c>
      <c r="P7" t="s">
        <v>165</v>
      </c>
      <c r="S7" t="s">
        <v>165</v>
      </c>
    </row>
    <row r="8" spans="3:19" ht="15">
      <c r="C8" s="10">
        <v>143097</v>
      </c>
      <c r="E8" t="s">
        <v>165</v>
      </c>
      <c r="G8" t="s">
        <v>179</v>
      </c>
      <c r="I8" s="6">
        <v>12.14</v>
      </c>
      <c r="J8" s="6"/>
      <c r="L8" t="s">
        <v>180</v>
      </c>
      <c r="N8" t="s">
        <v>165</v>
      </c>
      <c r="P8" t="s">
        <v>165</v>
      </c>
      <c r="S8" t="s">
        <v>165</v>
      </c>
    </row>
    <row r="9" spans="3:19" ht="15">
      <c r="C9" s="10">
        <v>196197</v>
      </c>
      <c r="E9" t="s">
        <v>165</v>
      </c>
      <c r="G9" t="s">
        <v>181</v>
      </c>
      <c r="I9" s="6">
        <v>10.65</v>
      </c>
      <c r="J9" s="6"/>
      <c r="L9" t="s">
        <v>182</v>
      </c>
      <c r="N9" t="s">
        <v>165</v>
      </c>
      <c r="P9" t="s">
        <v>165</v>
      </c>
      <c r="S9" t="s">
        <v>165</v>
      </c>
    </row>
    <row r="10" spans="3:19" ht="15">
      <c r="C10" s="10">
        <v>72080</v>
      </c>
      <c r="E10" t="s">
        <v>165</v>
      </c>
      <c r="G10" t="s">
        <v>183</v>
      </c>
      <c r="I10" s="6">
        <v>25.07</v>
      </c>
      <c r="J10" s="6"/>
      <c r="L10" t="s">
        <v>184</v>
      </c>
      <c r="N10" t="s">
        <v>165</v>
      </c>
      <c r="P10" t="s">
        <v>165</v>
      </c>
      <c r="S10" t="s">
        <v>165</v>
      </c>
    </row>
    <row r="11" spans="3:19" ht="15">
      <c r="C11" s="10">
        <v>2189</v>
      </c>
      <c r="E11" t="s">
        <v>165</v>
      </c>
      <c r="G11" t="s">
        <v>185</v>
      </c>
      <c r="I11" s="6">
        <v>50.25</v>
      </c>
      <c r="J11" s="6"/>
      <c r="L11" t="s">
        <v>184</v>
      </c>
      <c r="N11" t="s">
        <v>165</v>
      </c>
      <c r="P11" t="s">
        <v>165</v>
      </c>
      <c r="S11" t="s">
        <v>165</v>
      </c>
    </row>
    <row r="12" spans="3:19" ht="15">
      <c r="C12" s="10">
        <v>49105</v>
      </c>
      <c r="E12" t="s">
        <v>165</v>
      </c>
      <c r="G12" t="s">
        <v>185</v>
      </c>
      <c r="I12" s="6">
        <v>45.68</v>
      </c>
      <c r="J12" s="6"/>
      <c r="L12" t="s">
        <v>184</v>
      </c>
      <c r="N12" t="s">
        <v>165</v>
      </c>
      <c r="P12" t="s">
        <v>165</v>
      </c>
      <c r="S12" t="s">
        <v>165</v>
      </c>
    </row>
    <row r="13" spans="3:19" ht="15">
      <c r="C13" s="10">
        <v>2495</v>
      </c>
      <c r="E13" t="s">
        <v>165</v>
      </c>
      <c r="G13" t="s">
        <v>186</v>
      </c>
      <c r="I13" s="6">
        <v>44.09</v>
      </c>
      <c r="J13" s="6"/>
      <c r="L13" t="s">
        <v>184</v>
      </c>
      <c r="N13" t="s">
        <v>165</v>
      </c>
      <c r="P13" t="s">
        <v>165</v>
      </c>
      <c r="S13" t="s">
        <v>165</v>
      </c>
    </row>
    <row r="14" spans="3:19" ht="15">
      <c r="C14" s="10">
        <v>45856</v>
      </c>
      <c r="E14" t="s">
        <v>165</v>
      </c>
      <c r="G14" t="s">
        <v>186</v>
      </c>
      <c r="I14" s="6">
        <v>40.08</v>
      </c>
      <c r="J14" s="6"/>
      <c r="L14" t="s">
        <v>184</v>
      </c>
      <c r="N14" t="s">
        <v>165</v>
      </c>
      <c r="P14" t="s">
        <v>165</v>
      </c>
      <c r="S14" t="s">
        <v>165</v>
      </c>
    </row>
    <row r="15" spans="3:19" ht="15">
      <c r="C15" s="10">
        <v>2494</v>
      </c>
      <c r="E15" t="s">
        <v>165</v>
      </c>
      <c r="G15" t="s">
        <v>187</v>
      </c>
      <c r="I15" s="6">
        <v>44.11</v>
      </c>
      <c r="J15" s="6"/>
      <c r="L15" t="s">
        <v>184</v>
      </c>
      <c r="N15" t="s">
        <v>165</v>
      </c>
      <c r="P15" t="s">
        <v>165</v>
      </c>
      <c r="S15" t="s">
        <v>165</v>
      </c>
    </row>
    <row r="16" spans="3:19" ht="15">
      <c r="C16" s="10">
        <v>46121</v>
      </c>
      <c r="E16" t="s">
        <v>165</v>
      </c>
      <c r="G16" t="s">
        <v>187</v>
      </c>
      <c r="I16" s="6">
        <v>40.1</v>
      </c>
      <c r="J16" s="6"/>
      <c r="L16" t="s">
        <v>184</v>
      </c>
      <c r="N16" t="s">
        <v>165</v>
      </c>
      <c r="P16" t="s">
        <v>165</v>
      </c>
      <c r="S16" t="s">
        <v>165</v>
      </c>
    </row>
    <row r="17" spans="3:19" ht="15">
      <c r="C17" s="10">
        <v>2210</v>
      </c>
      <c r="E17" t="s">
        <v>165</v>
      </c>
      <c r="G17" t="s">
        <v>188</v>
      </c>
      <c r="I17" s="6">
        <v>49.76</v>
      </c>
      <c r="J17" s="6"/>
      <c r="L17" t="s">
        <v>184</v>
      </c>
      <c r="N17" t="s">
        <v>165</v>
      </c>
      <c r="P17" t="s">
        <v>165</v>
      </c>
      <c r="S17" t="s">
        <v>165</v>
      </c>
    </row>
    <row r="18" spans="3:19" ht="15">
      <c r="C18" s="10">
        <v>912</v>
      </c>
      <c r="E18" t="s">
        <v>165</v>
      </c>
      <c r="G18" t="s">
        <v>188</v>
      </c>
      <c r="I18" s="6">
        <v>45.24</v>
      </c>
      <c r="J18" s="6"/>
      <c r="L18" t="s">
        <v>184</v>
      </c>
      <c r="N18" t="s">
        <v>165</v>
      </c>
      <c r="P18" t="s">
        <v>165</v>
      </c>
      <c r="S18" t="s">
        <v>165</v>
      </c>
    </row>
    <row r="19" spans="2:19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">
      <c r="A20" t="s">
        <v>7</v>
      </c>
      <c r="C20" s="10">
        <v>29184</v>
      </c>
      <c r="E20" t="s">
        <v>165</v>
      </c>
      <c r="G20" t="s">
        <v>179</v>
      </c>
      <c r="I20" s="6">
        <v>12.14</v>
      </c>
      <c r="J20" s="6"/>
      <c r="L20" t="s">
        <v>180</v>
      </c>
      <c r="N20" s="10">
        <v>3121</v>
      </c>
      <c r="P20" t="s">
        <v>189</v>
      </c>
      <c r="R20" s="5">
        <v>74623</v>
      </c>
      <c r="S20" s="5"/>
    </row>
    <row r="21" spans="3:19" ht="15">
      <c r="C21" s="10">
        <v>44251</v>
      </c>
      <c r="E21" t="s">
        <v>165</v>
      </c>
      <c r="G21" t="s">
        <v>181</v>
      </c>
      <c r="I21" s="6">
        <v>10.65</v>
      </c>
      <c r="J21" s="6"/>
      <c r="L21" t="s">
        <v>182</v>
      </c>
      <c r="N21" s="10">
        <v>3451</v>
      </c>
      <c r="P21" t="s">
        <v>190</v>
      </c>
      <c r="R21" s="5">
        <v>82513</v>
      </c>
      <c r="S21" s="5"/>
    </row>
    <row r="22" spans="3:19" ht="15">
      <c r="C22" s="10">
        <v>36119</v>
      </c>
      <c r="E22" t="s">
        <v>165</v>
      </c>
      <c r="G22" t="s">
        <v>191</v>
      </c>
      <c r="I22" s="6">
        <v>25.07</v>
      </c>
      <c r="J22" s="6"/>
      <c r="L22" t="s">
        <v>192</v>
      </c>
      <c r="N22" s="10">
        <v>4146</v>
      </c>
      <c r="P22" t="s">
        <v>193</v>
      </c>
      <c r="R22" s="5">
        <v>99131</v>
      </c>
      <c r="S22" s="5"/>
    </row>
    <row r="23" spans="3:19" ht="15">
      <c r="C23" s="10">
        <v>20443</v>
      </c>
      <c r="E23" t="s">
        <v>165</v>
      </c>
      <c r="G23" t="s">
        <v>185</v>
      </c>
      <c r="I23" s="6">
        <v>45.68</v>
      </c>
      <c r="J23" s="6"/>
      <c r="L23" t="s">
        <v>194</v>
      </c>
      <c r="N23" s="10">
        <v>4146</v>
      </c>
      <c r="P23" t="s">
        <v>195</v>
      </c>
      <c r="R23" s="5">
        <v>99131</v>
      </c>
      <c r="S23" s="5"/>
    </row>
    <row r="24" spans="3:19" ht="15">
      <c r="C24" t="s">
        <v>165</v>
      </c>
      <c r="E24" s="10">
        <v>19240</v>
      </c>
      <c r="G24" t="s">
        <v>186</v>
      </c>
      <c r="I24" s="6">
        <v>40.08</v>
      </c>
      <c r="J24" s="6"/>
      <c r="L24" t="s">
        <v>196</v>
      </c>
      <c r="N24" s="10">
        <v>4146</v>
      </c>
      <c r="P24" t="s">
        <v>197</v>
      </c>
      <c r="R24" s="5">
        <v>99131</v>
      </c>
      <c r="S24" s="5"/>
    </row>
    <row r="25" spans="3:19" ht="15">
      <c r="C25" t="s">
        <v>165</v>
      </c>
      <c r="E25" s="10">
        <v>22859</v>
      </c>
      <c r="G25" t="s">
        <v>187</v>
      </c>
      <c r="I25" s="6">
        <v>40.1</v>
      </c>
      <c r="J25" s="6"/>
      <c r="L25" t="s">
        <v>198</v>
      </c>
      <c r="N25" s="10">
        <v>6741</v>
      </c>
      <c r="P25" t="s">
        <v>199</v>
      </c>
      <c r="R25" s="5">
        <v>161177</v>
      </c>
      <c r="S25" s="5"/>
    </row>
    <row r="26" spans="3:12" ht="15">
      <c r="C26" t="s">
        <v>165</v>
      </c>
      <c r="E26" s="10">
        <v>58115</v>
      </c>
      <c r="G26" t="s">
        <v>188</v>
      </c>
      <c r="I26" s="6">
        <v>45.24</v>
      </c>
      <c r="J26" s="6"/>
      <c r="L26" t="s">
        <v>200</v>
      </c>
    </row>
    <row r="27" spans="2:19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t="s">
        <v>201</v>
      </c>
      <c r="C28" s="10">
        <v>15969</v>
      </c>
      <c r="E28" t="s">
        <v>165</v>
      </c>
      <c r="G28" t="s">
        <v>185</v>
      </c>
      <c r="I28" s="6">
        <v>45.68</v>
      </c>
      <c r="J28" s="6"/>
      <c r="L28" t="s">
        <v>194</v>
      </c>
      <c r="N28" s="10">
        <v>2438</v>
      </c>
      <c r="P28" t="s">
        <v>189</v>
      </c>
      <c r="R28" s="5">
        <v>58293</v>
      </c>
      <c r="S28" s="5"/>
    </row>
    <row r="29" spans="3:19" ht="15">
      <c r="C29" t="s">
        <v>165</v>
      </c>
      <c r="E29" s="10">
        <v>15029</v>
      </c>
      <c r="G29" t="s">
        <v>186</v>
      </c>
      <c r="I29" s="6">
        <v>40.08</v>
      </c>
      <c r="J29" s="6"/>
      <c r="L29" t="s">
        <v>202</v>
      </c>
      <c r="N29" s="10">
        <v>2507</v>
      </c>
      <c r="P29" t="s">
        <v>190</v>
      </c>
      <c r="R29" s="5">
        <v>59942</v>
      </c>
      <c r="S29" s="5"/>
    </row>
    <row r="30" spans="3:19" ht="15">
      <c r="C30" t="s">
        <v>165</v>
      </c>
      <c r="E30" s="10">
        <v>16602</v>
      </c>
      <c r="G30" t="s">
        <v>187</v>
      </c>
      <c r="I30" s="6">
        <v>40.1</v>
      </c>
      <c r="J30" s="6"/>
      <c r="L30" t="s">
        <v>198</v>
      </c>
      <c r="N30" s="10">
        <v>4146</v>
      </c>
      <c r="P30" t="s">
        <v>193</v>
      </c>
      <c r="R30" s="5">
        <v>99131</v>
      </c>
      <c r="S30" s="5"/>
    </row>
    <row r="31" spans="3:19" ht="15">
      <c r="C31" t="s">
        <v>165</v>
      </c>
      <c r="E31" s="10">
        <v>21995</v>
      </c>
      <c r="G31" t="s">
        <v>188</v>
      </c>
      <c r="I31" s="6">
        <v>45.24</v>
      </c>
      <c r="J31" s="6"/>
      <c r="L31" t="s">
        <v>200</v>
      </c>
      <c r="N31" s="10">
        <v>4146</v>
      </c>
      <c r="P31" t="s">
        <v>195</v>
      </c>
      <c r="R31" s="5">
        <v>99131</v>
      </c>
      <c r="S31" s="5"/>
    </row>
    <row r="32" spans="3:19" ht="15">
      <c r="C32" t="s">
        <v>165</v>
      </c>
      <c r="E32" t="s">
        <v>165</v>
      </c>
      <c r="G32" t="s">
        <v>165</v>
      </c>
      <c r="J32" t="s">
        <v>165</v>
      </c>
      <c r="L32" t="s">
        <v>165</v>
      </c>
      <c r="N32" s="10">
        <v>4146</v>
      </c>
      <c r="P32" t="s">
        <v>197</v>
      </c>
      <c r="R32" s="5">
        <v>99131</v>
      </c>
      <c r="S32" s="5"/>
    </row>
    <row r="33" spans="3:19" ht="15">
      <c r="C33" t="s">
        <v>165</v>
      </c>
      <c r="E33" t="s">
        <v>165</v>
      </c>
      <c r="G33" t="s">
        <v>165</v>
      </c>
      <c r="J33" t="s">
        <v>165</v>
      </c>
      <c r="L33" t="s">
        <v>165</v>
      </c>
      <c r="N33" s="10">
        <v>2551</v>
      </c>
      <c r="P33" t="s">
        <v>199</v>
      </c>
      <c r="R33" s="5">
        <v>60994</v>
      </c>
      <c r="S33" s="5"/>
    </row>
    <row r="34" spans="2:19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t="s">
        <v>13</v>
      </c>
      <c r="C35" s="10">
        <v>9848</v>
      </c>
      <c r="E35" t="s">
        <v>165</v>
      </c>
      <c r="G35" t="s">
        <v>181</v>
      </c>
      <c r="I35" s="6">
        <v>10.65</v>
      </c>
      <c r="J35" s="6"/>
      <c r="L35" t="s">
        <v>182</v>
      </c>
      <c r="N35" s="10">
        <v>2158</v>
      </c>
      <c r="P35" t="s">
        <v>189</v>
      </c>
      <c r="R35" s="5">
        <v>51598</v>
      </c>
      <c r="S35" s="5"/>
    </row>
    <row r="36" spans="3:19" ht="15">
      <c r="C36" s="10">
        <v>19290</v>
      </c>
      <c r="E36" t="s">
        <v>165</v>
      </c>
      <c r="G36" t="s">
        <v>183</v>
      </c>
      <c r="I36" s="6">
        <v>25.07</v>
      </c>
      <c r="J36" s="6"/>
      <c r="L36" t="s">
        <v>192</v>
      </c>
      <c r="N36" s="10">
        <v>2018</v>
      </c>
      <c r="P36" t="s">
        <v>190</v>
      </c>
      <c r="R36" s="5">
        <v>48250</v>
      </c>
      <c r="S36" s="5"/>
    </row>
    <row r="37" spans="3:19" ht="15">
      <c r="C37" s="10">
        <v>14133</v>
      </c>
      <c r="E37" t="s">
        <v>165</v>
      </c>
      <c r="G37" t="s">
        <v>185</v>
      </c>
      <c r="I37" s="6">
        <v>45.68</v>
      </c>
      <c r="J37" s="6"/>
      <c r="L37" t="s">
        <v>194</v>
      </c>
      <c r="N37" s="10">
        <v>4146</v>
      </c>
      <c r="P37" t="s">
        <v>193</v>
      </c>
      <c r="R37" s="5">
        <v>99131</v>
      </c>
      <c r="S37" s="5"/>
    </row>
    <row r="38" spans="3:19" ht="15">
      <c r="C38" t="s">
        <v>165</v>
      </c>
      <c r="E38" s="10">
        <v>13302</v>
      </c>
      <c r="G38" t="s">
        <v>186</v>
      </c>
      <c r="I38" s="6">
        <v>40.08</v>
      </c>
      <c r="J38" s="6"/>
      <c r="L38" t="s">
        <v>196</v>
      </c>
      <c r="N38" s="10">
        <v>4146</v>
      </c>
      <c r="P38" t="s">
        <v>195</v>
      </c>
      <c r="R38" s="5">
        <v>99131</v>
      </c>
      <c r="S38" s="5"/>
    </row>
    <row r="39" spans="3:19" ht="15">
      <c r="C39" t="s">
        <v>165</v>
      </c>
      <c r="E39" s="10">
        <v>13364</v>
      </c>
      <c r="G39" t="s">
        <v>187</v>
      </c>
      <c r="I39" s="6">
        <v>40.1</v>
      </c>
      <c r="J39" s="6"/>
      <c r="L39" t="s">
        <v>198</v>
      </c>
      <c r="N39" s="10">
        <v>4146</v>
      </c>
      <c r="P39" t="s">
        <v>197</v>
      </c>
      <c r="R39" s="5">
        <v>99131</v>
      </c>
      <c r="S39" s="5"/>
    </row>
    <row r="40" spans="3:19" ht="15">
      <c r="C40" t="s">
        <v>165</v>
      </c>
      <c r="E40" s="10">
        <v>24745</v>
      </c>
      <c r="G40" t="s">
        <v>188</v>
      </c>
      <c r="I40" s="6">
        <v>45.24</v>
      </c>
      <c r="J40" s="6"/>
      <c r="L40" t="s">
        <v>200</v>
      </c>
      <c r="N40" s="10">
        <v>2870</v>
      </c>
      <c r="P40" t="s">
        <v>199</v>
      </c>
      <c r="R40" s="5">
        <v>68622</v>
      </c>
      <c r="S40" s="5"/>
    </row>
    <row r="41" spans="2:19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>
      <c r="A42" t="s">
        <v>16</v>
      </c>
      <c r="C42" s="10">
        <v>12619</v>
      </c>
      <c r="E42" t="s">
        <v>165</v>
      </c>
      <c r="G42" t="s">
        <v>183</v>
      </c>
      <c r="I42" s="6">
        <v>25.07</v>
      </c>
      <c r="J42" s="6"/>
      <c r="L42" t="s">
        <v>192</v>
      </c>
      <c r="N42" s="10">
        <v>1166</v>
      </c>
      <c r="P42" t="s">
        <v>189</v>
      </c>
      <c r="R42" s="5">
        <v>27879</v>
      </c>
      <c r="S42" s="5"/>
    </row>
    <row r="43" spans="3:19" ht="15">
      <c r="C43" s="10">
        <v>7640</v>
      </c>
      <c r="E43" t="s">
        <v>165</v>
      </c>
      <c r="G43" t="s">
        <v>185</v>
      </c>
      <c r="I43" s="6">
        <v>45.68</v>
      </c>
      <c r="J43" s="6"/>
      <c r="L43" t="s">
        <v>194</v>
      </c>
      <c r="N43" s="10">
        <v>1091</v>
      </c>
      <c r="P43" t="s">
        <v>190</v>
      </c>
      <c r="R43" s="5">
        <v>26086</v>
      </c>
      <c r="S43" s="5"/>
    </row>
    <row r="44" spans="3:19" ht="15">
      <c r="C44" t="s">
        <v>165</v>
      </c>
      <c r="E44" s="10">
        <v>7191</v>
      </c>
      <c r="G44" t="s">
        <v>186</v>
      </c>
      <c r="I44" s="6">
        <v>40.08</v>
      </c>
      <c r="J44" s="6"/>
      <c r="L44" t="s">
        <v>196</v>
      </c>
      <c r="N44" s="10">
        <v>1836</v>
      </c>
      <c r="P44" t="s">
        <v>199</v>
      </c>
      <c r="R44" s="5">
        <v>43899</v>
      </c>
      <c r="S44" s="5"/>
    </row>
    <row r="45" spans="3:19" ht="15">
      <c r="C45" t="s">
        <v>165</v>
      </c>
      <c r="E45" s="10">
        <v>7225</v>
      </c>
      <c r="G45" t="s">
        <v>187</v>
      </c>
      <c r="I45" s="6">
        <v>40.1</v>
      </c>
      <c r="J45" s="6"/>
      <c r="L45" t="s">
        <v>198</v>
      </c>
      <c r="N45" t="s">
        <v>165</v>
      </c>
      <c r="P45" t="s">
        <v>165</v>
      </c>
      <c r="S45" t="s">
        <v>165</v>
      </c>
    </row>
    <row r="46" spans="3:19" ht="15">
      <c r="C46" t="s">
        <v>165</v>
      </c>
      <c r="E46" s="10">
        <v>15831</v>
      </c>
      <c r="G46" t="s">
        <v>188</v>
      </c>
      <c r="I46" s="6">
        <v>45.24</v>
      </c>
      <c r="J46" s="6"/>
      <c r="L46" t="s">
        <v>200</v>
      </c>
      <c r="N46" t="s">
        <v>165</v>
      </c>
      <c r="P46" t="s">
        <v>165</v>
      </c>
      <c r="S46" t="s">
        <v>165</v>
      </c>
    </row>
    <row r="47" spans="2:19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>
      <c r="A48" t="s">
        <v>19</v>
      </c>
      <c r="C48" s="10">
        <v>26200</v>
      </c>
      <c r="E48" t="s">
        <v>165</v>
      </c>
      <c r="G48" t="s">
        <v>181</v>
      </c>
      <c r="I48" s="6">
        <v>10.65</v>
      </c>
      <c r="J48" s="6"/>
      <c r="L48" t="s">
        <v>182</v>
      </c>
      <c r="N48" s="10">
        <v>1166</v>
      </c>
      <c r="P48" t="s">
        <v>189</v>
      </c>
      <c r="R48" s="5">
        <v>27879</v>
      </c>
      <c r="S48" s="5"/>
    </row>
    <row r="49" spans="3:19" ht="15">
      <c r="C49" s="10">
        <v>13849</v>
      </c>
      <c r="E49" t="s">
        <v>165</v>
      </c>
      <c r="G49" t="s">
        <v>183</v>
      </c>
      <c r="I49" s="6">
        <v>25.07</v>
      </c>
      <c r="J49" s="6"/>
      <c r="L49" t="s">
        <v>192</v>
      </c>
      <c r="N49" s="10">
        <v>1091</v>
      </c>
      <c r="P49" t="s">
        <v>190</v>
      </c>
      <c r="R49" s="5">
        <v>26086</v>
      </c>
      <c r="S49" s="5"/>
    </row>
    <row r="50" spans="3:19" ht="15">
      <c r="C50" s="10">
        <v>7640</v>
      </c>
      <c r="E50" t="s">
        <v>165</v>
      </c>
      <c r="G50" t="s">
        <v>185</v>
      </c>
      <c r="I50" s="6">
        <v>45.68</v>
      </c>
      <c r="J50" s="6"/>
      <c r="L50" t="s">
        <v>194</v>
      </c>
      <c r="N50" s="10">
        <v>1318</v>
      </c>
      <c r="P50" t="s">
        <v>199</v>
      </c>
      <c r="R50" s="5">
        <v>31513</v>
      </c>
      <c r="S50" s="5"/>
    </row>
    <row r="51" spans="3:19" ht="15">
      <c r="C51" t="s">
        <v>165</v>
      </c>
      <c r="E51" s="10">
        <v>7191</v>
      </c>
      <c r="G51" t="s">
        <v>186</v>
      </c>
      <c r="I51" s="6">
        <v>40.08</v>
      </c>
      <c r="J51" s="6"/>
      <c r="L51" t="s">
        <v>196</v>
      </c>
      <c r="N51" t="s">
        <v>165</v>
      </c>
      <c r="P51" t="s">
        <v>165</v>
      </c>
      <c r="S51" t="s">
        <v>165</v>
      </c>
    </row>
    <row r="52" spans="3:19" ht="15">
      <c r="C52" t="s">
        <v>165</v>
      </c>
      <c r="E52" s="10">
        <v>7225</v>
      </c>
      <c r="G52" t="s">
        <v>187</v>
      </c>
      <c r="I52" s="6">
        <v>40.1</v>
      </c>
      <c r="J52" s="6"/>
      <c r="L52" t="s">
        <v>198</v>
      </c>
      <c r="N52" t="s">
        <v>165</v>
      </c>
      <c r="P52" t="s">
        <v>165</v>
      </c>
      <c r="S52" t="s">
        <v>165</v>
      </c>
    </row>
    <row r="53" spans="3:19" ht="15">
      <c r="C53" t="s">
        <v>165</v>
      </c>
      <c r="E53" s="10">
        <v>11363</v>
      </c>
      <c r="G53" t="s">
        <v>188</v>
      </c>
      <c r="I53" s="6">
        <v>45.24</v>
      </c>
      <c r="J53" s="6"/>
      <c r="L53" t="s">
        <v>200</v>
      </c>
      <c r="N53" t="s">
        <v>165</v>
      </c>
      <c r="P53" t="s">
        <v>165</v>
      </c>
      <c r="S53" t="s">
        <v>165</v>
      </c>
    </row>
  </sheetData>
  <sheetProtection selectLockedCells="1" selectUnlockedCells="1"/>
  <mergeCells count="109">
    <mergeCell ref="A2:F2"/>
    <mergeCell ref="C5:L5"/>
    <mergeCell ref="N5:S5"/>
    <mergeCell ref="H6:I6"/>
    <mergeCell ref="Q6:R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B19:C19"/>
    <mergeCell ref="D19:E19"/>
    <mergeCell ref="F19:G19"/>
    <mergeCell ref="H19:J19"/>
    <mergeCell ref="K19:L19"/>
    <mergeCell ref="M19:N19"/>
    <mergeCell ref="O19:P19"/>
    <mergeCell ref="Q19:S19"/>
    <mergeCell ref="I20:J20"/>
    <mergeCell ref="R20:S20"/>
    <mergeCell ref="I21:J21"/>
    <mergeCell ref="R21:S21"/>
    <mergeCell ref="I22:J22"/>
    <mergeCell ref="R22:S22"/>
    <mergeCell ref="I23:J23"/>
    <mergeCell ref="R23:S23"/>
    <mergeCell ref="I24:J24"/>
    <mergeCell ref="R24:S24"/>
    <mergeCell ref="I25:J25"/>
    <mergeCell ref="R25:S25"/>
    <mergeCell ref="I26:J26"/>
    <mergeCell ref="B27:C27"/>
    <mergeCell ref="D27:E27"/>
    <mergeCell ref="F27:G27"/>
    <mergeCell ref="H27:J27"/>
    <mergeCell ref="K27:L27"/>
    <mergeCell ref="M27:N27"/>
    <mergeCell ref="O27:P27"/>
    <mergeCell ref="Q27:S27"/>
    <mergeCell ref="I28:J28"/>
    <mergeCell ref="R28:S28"/>
    <mergeCell ref="I29:J29"/>
    <mergeCell ref="R29:S29"/>
    <mergeCell ref="I30:J30"/>
    <mergeCell ref="R30:S30"/>
    <mergeCell ref="I31:J31"/>
    <mergeCell ref="R31:S31"/>
    <mergeCell ref="R32:S32"/>
    <mergeCell ref="R33:S33"/>
    <mergeCell ref="B34:C34"/>
    <mergeCell ref="D34:E34"/>
    <mergeCell ref="F34:G34"/>
    <mergeCell ref="H34:J34"/>
    <mergeCell ref="K34:L34"/>
    <mergeCell ref="M34:N34"/>
    <mergeCell ref="O34:P34"/>
    <mergeCell ref="Q34:S34"/>
    <mergeCell ref="I35:J35"/>
    <mergeCell ref="R35:S35"/>
    <mergeCell ref="I36:J36"/>
    <mergeCell ref="R36:S36"/>
    <mergeCell ref="I37:J37"/>
    <mergeCell ref="R37:S37"/>
    <mergeCell ref="I38:J38"/>
    <mergeCell ref="R38:S38"/>
    <mergeCell ref="I39:J39"/>
    <mergeCell ref="R39:S39"/>
    <mergeCell ref="I40:J40"/>
    <mergeCell ref="R40:S40"/>
    <mergeCell ref="B41:C41"/>
    <mergeCell ref="D41:E41"/>
    <mergeCell ref="F41:G41"/>
    <mergeCell ref="H41:J41"/>
    <mergeCell ref="K41:L41"/>
    <mergeCell ref="M41:N41"/>
    <mergeCell ref="O41:P41"/>
    <mergeCell ref="Q41:S41"/>
    <mergeCell ref="I42:J42"/>
    <mergeCell ref="R42:S42"/>
    <mergeCell ref="I43:J43"/>
    <mergeCell ref="R43:S43"/>
    <mergeCell ref="I44:J44"/>
    <mergeCell ref="R44:S44"/>
    <mergeCell ref="I45:J45"/>
    <mergeCell ref="I46:J46"/>
    <mergeCell ref="B47:C47"/>
    <mergeCell ref="D47:E47"/>
    <mergeCell ref="F47:G47"/>
    <mergeCell ref="H47:J47"/>
    <mergeCell ref="K47:L47"/>
    <mergeCell ref="M47:N47"/>
    <mergeCell ref="O47:P47"/>
    <mergeCell ref="Q47:S47"/>
    <mergeCell ref="I48:J48"/>
    <mergeCell ref="R48:S48"/>
    <mergeCell ref="I49:J49"/>
    <mergeCell ref="R49:S49"/>
    <mergeCell ref="I50:J50"/>
    <mergeCell ref="R50:S50"/>
    <mergeCell ref="I51:J51"/>
    <mergeCell ref="I52:J52"/>
    <mergeCell ref="I53:J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7.7109375" style="0" customWidth="1"/>
    <col min="3" max="3" width="10.7109375" style="0" customWidth="1"/>
    <col min="4" max="6" width="8.7109375" style="0" customWidth="1"/>
    <col min="7" max="7" width="36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11" ht="39.75" customHeight="1">
      <c r="A5" s="2" t="s">
        <v>152</v>
      </c>
      <c r="C5" s="4" t="s">
        <v>167</v>
      </c>
      <c r="D5" s="4"/>
      <c r="E5" s="4"/>
      <c r="F5" s="4"/>
      <c r="H5" s="4" t="s">
        <v>168</v>
      </c>
      <c r="I5" s="4"/>
      <c r="J5" s="4"/>
      <c r="K5" s="4"/>
    </row>
    <row r="6" spans="2:10" ht="39.75" customHeight="1">
      <c r="B6" s="3" t="s">
        <v>204</v>
      </c>
      <c r="D6" s="4" t="s">
        <v>205</v>
      </c>
      <c r="E6" s="4"/>
      <c r="G6" s="3" t="s">
        <v>206</v>
      </c>
      <c r="I6" s="4" t="s">
        <v>207</v>
      </c>
      <c r="J6" s="4"/>
    </row>
    <row r="7" spans="1:11" ht="15">
      <c r="A7" t="s">
        <v>4</v>
      </c>
      <c r="C7" s="10">
        <v>62000</v>
      </c>
      <c r="E7" s="5">
        <v>1966286</v>
      </c>
      <c r="F7" s="5"/>
      <c r="H7" s="10">
        <v>22232</v>
      </c>
      <c r="J7" s="5">
        <v>898652</v>
      </c>
      <c r="K7" s="5"/>
    </row>
    <row r="8" spans="1:11" ht="15">
      <c r="A8" t="s">
        <v>7</v>
      </c>
      <c r="C8" t="s">
        <v>165</v>
      </c>
      <c r="E8" s="12" t="s">
        <v>208</v>
      </c>
      <c r="F8" s="12"/>
      <c r="H8" s="10">
        <v>2438</v>
      </c>
      <c r="J8" s="5">
        <v>101372</v>
      </c>
      <c r="K8" s="5"/>
    </row>
    <row r="9" spans="1:11" ht="15">
      <c r="A9" t="s">
        <v>10</v>
      </c>
      <c r="C9" t="s">
        <v>165</v>
      </c>
      <c r="E9" s="12" t="s">
        <v>208</v>
      </c>
      <c r="F9" s="12"/>
      <c r="H9" s="10">
        <v>1905</v>
      </c>
      <c r="J9" s="5">
        <v>79210</v>
      </c>
      <c r="K9" s="5"/>
    </row>
    <row r="10" spans="1:11" ht="15">
      <c r="A10" t="s">
        <v>13</v>
      </c>
      <c r="C10" t="s">
        <v>165</v>
      </c>
      <c r="E10" s="12" t="s">
        <v>208</v>
      </c>
      <c r="F10" s="12"/>
      <c r="H10" s="10">
        <v>1686</v>
      </c>
      <c r="J10" s="5">
        <v>70104</v>
      </c>
      <c r="K10" s="5"/>
    </row>
    <row r="11" spans="1:11" ht="15">
      <c r="A11" t="s">
        <v>16</v>
      </c>
      <c r="C11" s="10">
        <v>1000</v>
      </c>
      <c r="E11" s="5">
        <v>12725</v>
      </c>
      <c r="F11" s="5"/>
      <c r="H11" s="10">
        <v>911</v>
      </c>
      <c r="J11" s="5">
        <v>37879</v>
      </c>
      <c r="K11" s="5"/>
    </row>
    <row r="12" spans="1:11" ht="15">
      <c r="A12" t="s">
        <v>19</v>
      </c>
      <c r="C12" t="s">
        <v>165</v>
      </c>
      <c r="E12" s="12" t="s">
        <v>208</v>
      </c>
      <c r="F12" s="12"/>
      <c r="H12" s="10">
        <v>911</v>
      </c>
      <c r="J12" s="5">
        <v>37879</v>
      </c>
      <c r="K12" s="5"/>
    </row>
  </sheetData>
  <sheetProtection selectLockedCells="1" selectUnlockedCells="1"/>
  <mergeCells count="17">
    <mergeCell ref="A2:F2"/>
    <mergeCell ref="C5:F5"/>
    <mergeCell ref="H5:K5"/>
    <mergeCell ref="D6:E6"/>
    <mergeCell ref="I6:J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2.7109375" style="0" customWidth="1"/>
    <col min="6" max="9" width="8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0" ht="39.75" customHeight="1">
      <c r="A5" s="2" t="s">
        <v>152</v>
      </c>
      <c r="C5" s="3" t="s">
        <v>210</v>
      </c>
      <c r="E5" s="3" t="s">
        <v>211</v>
      </c>
      <c r="G5" s="4" t="s">
        <v>212</v>
      </c>
      <c r="H5" s="4"/>
      <c r="J5" s="3" t="s">
        <v>213</v>
      </c>
    </row>
    <row r="6" spans="1:10" ht="15">
      <c r="A6" t="s">
        <v>4</v>
      </c>
      <c r="C6" t="s">
        <v>214</v>
      </c>
      <c r="E6" s="13">
        <v>39</v>
      </c>
      <c r="G6" s="5">
        <v>1136490</v>
      </c>
      <c r="H6" s="5"/>
      <c r="J6" t="s">
        <v>215</v>
      </c>
    </row>
    <row r="7" spans="3:10" ht="15">
      <c r="C7" t="s">
        <v>216</v>
      </c>
      <c r="E7" s="13">
        <v>39</v>
      </c>
      <c r="G7" s="5">
        <v>5449834</v>
      </c>
      <c r="H7" s="5"/>
      <c r="J7" t="s">
        <v>215</v>
      </c>
    </row>
    <row r="8" spans="3:10" ht="15">
      <c r="C8" t="s">
        <v>217</v>
      </c>
      <c r="E8" t="s">
        <v>93</v>
      </c>
      <c r="G8" s="5">
        <v>656743</v>
      </c>
      <c r="H8" s="5"/>
      <c r="J8" t="s">
        <v>215</v>
      </c>
    </row>
    <row r="9" spans="3:10" ht="15">
      <c r="C9" t="s">
        <v>218</v>
      </c>
      <c r="E9" s="13">
        <v>27.9</v>
      </c>
      <c r="G9" s="5">
        <v>200417</v>
      </c>
      <c r="H9" s="5"/>
      <c r="J9" t="s">
        <v>215</v>
      </c>
    </row>
    <row r="10" spans="2:10" ht="15"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>
      <c r="A11" t="s">
        <v>7</v>
      </c>
      <c r="C11" t="s">
        <v>214</v>
      </c>
      <c r="E11" s="13">
        <v>27.3</v>
      </c>
      <c r="G11" s="5">
        <v>284125</v>
      </c>
      <c r="H11" s="5"/>
      <c r="J11" t="s">
        <v>215</v>
      </c>
    </row>
    <row r="12" spans="3:10" ht="15">
      <c r="C12" t="s">
        <v>219</v>
      </c>
      <c r="E12" s="13">
        <v>27.3</v>
      </c>
      <c r="G12" s="5">
        <v>585144</v>
      </c>
      <c r="H12" s="5"/>
      <c r="J12" t="s">
        <v>215</v>
      </c>
    </row>
    <row r="13" spans="3:10" ht="15">
      <c r="C13" t="s">
        <v>220</v>
      </c>
      <c r="E13" t="s">
        <v>93</v>
      </c>
      <c r="G13" s="5">
        <v>439376</v>
      </c>
      <c r="H13" s="5"/>
      <c r="J13" t="s">
        <v>215</v>
      </c>
    </row>
    <row r="14" spans="2:10" ht="15"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>
      <c r="A15" t="s">
        <v>10</v>
      </c>
      <c r="C15" t="s">
        <v>214</v>
      </c>
      <c r="E15" s="13">
        <v>31.8</v>
      </c>
      <c r="G15" s="5">
        <v>636420</v>
      </c>
      <c r="H15" s="5"/>
      <c r="J15" t="s">
        <v>215</v>
      </c>
    </row>
    <row r="16" spans="3:10" ht="15">
      <c r="C16" t="s">
        <v>219</v>
      </c>
      <c r="E16" s="13">
        <v>31.8</v>
      </c>
      <c r="G16" s="5">
        <v>921487</v>
      </c>
      <c r="H16" s="5"/>
      <c r="J16" t="s">
        <v>215</v>
      </c>
    </row>
    <row r="17" spans="3:10" ht="15">
      <c r="C17" t="s">
        <v>220</v>
      </c>
      <c r="E17" t="s">
        <v>93</v>
      </c>
      <c r="G17" s="5">
        <v>394046</v>
      </c>
      <c r="H17" s="5"/>
      <c r="J17" t="s">
        <v>215</v>
      </c>
    </row>
    <row r="18" spans="2:10" ht="15"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t="s">
        <v>13</v>
      </c>
      <c r="C19" t="s">
        <v>214</v>
      </c>
      <c r="E19" s="13">
        <v>5.9</v>
      </c>
      <c r="G19" s="5">
        <v>110984</v>
      </c>
      <c r="H19" s="5"/>
      <c r="J19" t="s">
        <v>215</v>
      </c>
    </row>
    <row r="20" spans="3:10" ht="15">
      <c r="C20" t="s">
        <v>219</v>
      </c>
      <c r="E20" s="13">
        <v>5.9</v>
      </c>
      <c r="G20" s="5">
        <v>147937</v>
      </c>
      <c r="H20" s="5"/>
      <c r="J20" t="s">
        <v>215</v>
      </c>
    </row>
    <row r="21" spans="3:10" ht="15">
      <c r="C21" t="s">
        <v>220</v>
      </c>
      <c r="E21" t="s">
        <v>93</v>
      </c>
      <c r="G21" s="5">
        <v>302338</v>
      </c>
      <c r="H21" s="5"/>
      <c r="J21" t="s">
        <v>215</v>
      </c>
    </row>
    <row r="22" spans="2:10" ht="15"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t="s">
        <v>16</v>
      </c>
      <c r="C23" t="s">
        <v>214</v>
      </c>
      <c r="E23" s="13">
        <v>36.4</v>
      </c>
      <c r="G23" s="5">
        <v>676860</v>
      </c>
      <c r="H23" s="5"/>
      <c r="J23" t="s">
        <v>215</v>
      </c>
    </row>
    <row r="24" spans="3:10" ht="15">
      <c r="C24" t="s">
        <v>219</v>
      </c>
      <c r="E24" s="13">
        <v>36.4</v>
      </c>
      <c r="G24" s="5">
        <v>590075</v>
      </c>
      <c r="H24" s="5"/>
      <c r="J24" t="s">
        <v>215</v>
      </c>
    </row>
    <row r="25" spans="3:10" ht="15">
      <c r="C25" t="s">
        <v>220</v>
      </c>
      <c r="E25" t="s">
        <v>93</v>
      </c>
      <c r="G25" s="5">
        <v>394046</v>
      </c>
      <c r="H25" s="5"/>
      <c r="J25" t="s">
        <v>215</v>
      </c>
    </row>
    <row r="26" spans="2:10" ht="15"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t="s">
        <v>19</v>
      </c>
      <c r="C27" t="s">
        <v>214</v>
      </c>
      <c r="E27" s="13">
        <v>28.6</v>
      </c>
      <c r="G27" s="5">
        <v>297119</v>
      </c>
      <c r="H27" s="5"/>
      <c r="J27" t="s">
        <v>215</v>
      </c>
    </row>
    <row r="28" spans="3:10" ht="15">
      <c r="C28" t="s">
        <v>219</v>
      </c>
      <c r="E28" s="13">
        <v>28.6</v>
      </c>
      <c r="G28" s="5">
        <v>232991</v>
      </c>
      <c r="H28" s="5"/>
      <c r="J28" t="s">
        <v>215</v>
      </c>
    </row>
    <row r="29" spans="3:10" ht="15">
      <c r="C29" t="s">
        <v>220</v>
      </c>
      <c r="E29" t="s">
        <v>93</v>
      </c>
      <c r="G29" s="5">
        <v>262658</v>
      </c>
      <c r="H29" s="5"/>
      <c r="J29" t="s">
        <v>215</v>
      </c>
    </row>
  </sheetData>
  <sheetProtection selectLockedCells="1" selectUnlockedCells="1"/>
  <mergeCells count="41">
    <mergeCell ref="A2:F2"/>
    <mergeCell ref="G5:H5"/>
    <mergeCell ref="G6:H6"/>
    <mergeCell ref="G7:H7"/>
    <mergeCell ref="G8:H8"/>
    <mergeCell ref="G9:H9"/>
    <mergeCell ref="B10:C10"/>
    <mergeCell ref="D10:E10"/>
    <mergeCell ref="F10:H10"/>
    <mergeCell ref="I10:J10"/>
    <mergeCell ref="G11:H11"/>
    <mergeCell ref="G12:H12"/>
    <mergeCell ref="G13:H13"/>
    <mergeCell ref="B14:C14"/>
    <mergeCell ref="D14:E14"/>
    <mergeCell ref="F14:H14"/>
    <mergeCell ref="I14:J14"/>
    <mergeCell ref="G15:H15"/>
    <mergeCell ref="G16:H16"/>
    <mergeCell ref="G17:H17"/>
    <mergeCell ref="B18:C18"/>
    <mergeCell ref="D18:E18"/>
    <mergeCell ref="F18:H18"/>
    <mergeCell ref="I18:J18"/>
    <mergeCell ref="G19:H19"/>
    <mergeCell ref="G20:H20"/>
    <mergeCell ref="G21:H21"/>
    <mergeCell ref="B22:C22"/>
    <mergeCell ref="D22:E22"/>
    <mergeCell ref="F22:H22"/>
    <mergeCell ref="I22:J22"/>
    <mergeCell ref="G23:H23"/>
    <mergeCell ref="G24:H24"/>
    <mergeCell ref="G25:H25"/>
    <mergeCell ref="B26:C26"/>
    <mergeCell ref="D26:E26"/>
    <mergeCell ref="F26:H26"/>
    <mergeCell ref="I26:J26"/>
    <mergeCell ref="G27:H27"/>
    <mergeCell ref="G28:H28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1:17" ht="39.75" customHeight="1">
      <c r="A5" s="2" t="s">
        <v>152</v>
      </c>
      <c r="C5" s="4" t="s">
        <v>222</v>
      </c>
      <c r="D5" s="4"/>
      <c r="F5" s="4" t="s">
        <v>223</v>
      </c>
      <c r="G5" s="4"/>
      <c r="I5" s="4" t="s">
        <v>224</v>
      </c>
      <c r="J5" s="4"/>
      <c r="M5" s="4" t="s">
        <v>225</v>
      </c>
      <c r="N5" s="4"/>
      <c r="P5" s="4" t="s">
        <v>226</v>
      </c>
      <c r="Q5" s="4"/>
    </row>
    <row r="6" spans="1:17" ht="15">
      <c r="A6" t="s">
        <v>4</v>
      </c>
      <c r="C6" s="5">
        <v>38962</v>
      </c>
      <c r="D6" s="5"/>
      <c r="F6" s="5">
        <v>19481</v>
      </c>
      <c r="G6" s="5"/>
      <c r="I6" s="14">
        <v>-284266</v>
      </c>
      <c r="J6" s="14"/>
      <c r="M6" s="5">
        <v>1158122</v>
      </c>
      <c r="N6" s="5"/>
      <c r="P6" s="5">
        <v>318754</v>
      </c>
      <c r="Q6" s="5"/>
    </row>
    <row r="7" spans="1:17" ht="15">
      <c r="A7" t="s">
        <v>7</v>
      </c>
      <c r="C7" s="5">
        <v>52732</v>
      </c>
      <c r="D7" s="5"/>
      <c r="F7" s="5">
        <v>19253</v>
      </c>
      <c r="G7" s="5"/>
      <c r="I7" s="14">
        <v>-210124</v>
      </c>
      <c r="J7" s="14"/>
      <c r="N7" t="s">
        <v>215</v>
      </c>
      <c r="P7" s="5">
        <v>286126</v>
      </c>
      <c r="Q7" s="5"/>
    </row>
    <row r="8" spans="1:17" ht="15">
      <c r="A8" t="s">
        <v>10</v>
      </c>
      <c r="C8" s="5">
        <v>20104</v>
      </c>
      <c r="D8" s="5"/>
      <c r="F8" s="5">
        <v>10052</v>
      </c>
      <c r="G8" s="5"/>
      <c r="I8" s="14">
        <v>-30122</v>
      </c>
      <c r="J8" s="14"/>
      <c r="N8" t="s">
        <v>215</v>
      </c>
      <c r="P8" s="5">
        <v>87964</v>
      </c>
      <c r="Q8" s="5"/>
    </row>
    <row r="9" spans="1:17" ht="15">
      <c r="A9" t="s">
        <v>13</v>
      </c>
      <c r="C9" s="5">
        <v>22208</v>
      </c>
      <c r="D9" s="5"/>
      <c r="F9" s="5">
        <v>11104</v>
      </c>
      <c r="G9" s="5"/>
      <c r="I9" s="14">
        <v>-183533</v>
      </c>
      <c r="J9" s="14"/>
      <c r="N9" t="s">
        <v>215</v>
      </c>
      <c r="P9" s="5">
        <v>259172</v>
      </c>
      <c r="Q9" s="5"/>
    </row>
    <row r="10" spans="1:17" ht="15">
      <c r="A10" t="s">
        <v>16</v>
      </c>
      <c r="C10" s="5">
        <v>13461</v>
      </c>
      <c r="D10" s="5"/>
      <c r="F10" s="5">
        <v>6730</v>
      </c>
      <c r="G10" s="5"/>
      <c r="I10" s="14">
        <v>-59906</v>
      </c>
      <c r="J10" s="14"/>
      <c r="N10" t="s">
        <v>215</v>
      </c>
      <c r="P10" s="5">
        <v>126621</v>
      </c>
      <c r="Q10" s="5"/>
    </row>
    <row r="11" spans="1:17" ht="15">
      <c r="A11" t="s">
        <v>19</v>
      </c>
      <c r="C11" s="5">
        <v>10415</v>
      </c>
      <c r="D11" s="5"/>
      <c r="F11" s="5">
        <v>5208</v>
      </c>
      <c r="G11" s="5"/>
      <c r="I11" s="14">
        <v>-18202</v>
      </c>
      <c r="J11" s="14"/>
      <c r="N11" t="s">
        <v>215</v>
      </c>
      <c r="P11" s="5">
        <v>109319</v>
      </c>
      <c r="Q11" s="5"/>
    </row>
  </sheetData>
  <sheetProtection selectLockedCells="1" selectUnlockedCells="1"/>
  <mergeCells count="31">
    <mergeCell ref="A2:F2"/>
    <mergeCell ref="C5:D5"/>
    <mergeCell ref="F5:G5"/>
    <mergeCell ref="I5:J5"/>
    <mergeCell ref="M5:N5"/>
    <mergeCell ref="P5:Q5"/>
    <mergeCell ref="C6:D6"/>
    <mergeCell ref="F6:G6"/>
    <mergeCell ref="I6:J6"/>
    <mergeCell ref="M6:N6"/>
    <mergeCell ref="P6:Q6"/>
    <mergeCell ref="C7:D7"/>
    <mergeCell ref="F7:G7"/>
    <mergeCell ref="I7:J7"/>
    <mergeCell ref="P7:Q7"/>
    <mergeCell ref="C8:D8"/>
    <mergeCell ref="F8:G8"/>
    <mergeCell ref="I8:J8"/>
    <mergeCell ref="P8:Q8"/>
    <mergeCell ref="C9:D9"/>
    <mergeCell ref="F9:G9"/>
    <mergeCell ref="I9:J9"/>
    <mergeCell ref="P9:Q9"/>
    <mergeCell ref="C10:D10"/>
    <mergeCell ref="F10:G10"/>
    <mergeCell ref="I10:J10"/>
    <mergeCell ref="P10:Q10"/>
    <mergeCell ref="C11:D11"/>
    <mergeCell ref="F11:G11"/>
    <mergeCell ref="I11:J11"/>
    <mergeCell ref="P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19" ht="39.75" customHeight="1">
      <c r="C5" s="4" t="s">
        <v>228</v>
      </c>
      <c r="D5" s="4"/>
      <c r="F5" s="4" t="s">
        <v>229</v>
      </c>
      <c r="G5" s="4"/>
      <c r="I5" s="4" t="s">
        <v>230</v>
      </c>
      <c r="J5" s="4"/>
      <c r="L5" s="4" t="s">
        <v>231</v>
      </c>
      <c r="M5" s="4"/>
      <c r="O5" s="4" t="s">
        <v>232</v>
      </c>
      <c r="P5" s="4"/>
      <c r="R5" s="4" t="s">
        <v>233</v>
      </c>
      <c r="S5" s="4"/>
    </row>
    <row r="6" spans="1:19" ht="15">
      <c r="A6" t="s">
        <v>234</v>
      </c>
      <c r="C6" s="12" t="s">
        <v>208</v>
      </c>
      <c r="D6" s="12"/>
      <c r="F6" s="12" t="s">
        <v>208</v>
      </c>
      <c r="G6" s="12"/>
      <c r="I6" s="5">
        <v>590000</v>
      </c>
      <c r="J6" s="5"/>
      <c r="L6" s="12" t="s">
        <v>208</v>
      </c>
      <c r="M6" s="12"/>
      <c r="O6" s="12" t="s">
        <v>208</v>
      </c>
      <c r="P6" s="12"/>
      <c r="R6" s="5">
        <v>2256522</v>
      </c>
      <c r="S6" s="5"/>
    </row>
    <row r="7" spans="1:19" ht="15">
      <c r="A7" t="s">
        <v>235</v>
      </c>
      <c r="C7" s="12" t="s">
        <v>208</v>
      </c>
      <c r="D7" s="12"/>
      <c r="F7" s="12" t="s">
        <v>208</v>
      </c>
      <c r="G7" s="12"/>
      <c r="I7" s="12" t="s">
        <v>208</v>
      </c>
      <c r="J7" s="12"/>
      <c r="L7" s="12" t="s">
        <v>208</v>
      </c>
      <c r="M7" s="12"/>
      <c r="O7" s="5">
        <v>1842916</v>
      </c>
      <c r="P7" s="5"/>
      <c r="R7" s="12" t="s">
        <v>208</v>
      </c>
      <c r="S7" s="12"/>
    </row>
    <row r="8" spans="1:19" ht="15">
      <c r="A8" t="s">
        <v>236</v>
      </c>
      <c r="C8" s="5">
        <v>363407</v>
      </c>
      <c r="D8" s="5"/>
      <c r="F8" s="12" t="s">
        <v>208</v>
      </c>
      <c r="G8" s="12"/>
      <c r="I8" s="5">
        <v>363407</v>
      </c>
      <c r="J8" s="5"/>
      <c r="L8" s="5">
        <v>363407</v>
      </c>
      <c r="M8" s="5"/>
      <c r="O8" s="5">
        <v>363407</v>
      </c>
      <c r="P8" s="5"/>
      <c r="R8" s="5">
        <v>363407</v>
      </c>
      <c r="S8" s="5"/>
    </row>
    <row r="9" ht="15">
      <c r="A9" t="s">
        <v>237</v>
      </c>
    </row>
    <row r="10" spans="1:19" ht="15">
      <c r="A10" t="s">
        <v>238</v>
      </c>
      <c r="C10" s="12" t="s">
        <v>208</v>
      </c>
      <c r="D10" s="12"/>
      <c r="F10" s="12" t="s">
        <v>208</v>
      </c>
      <c r="G10" s="12"/>
      <c r="I10" s="12" t="s">
        <v>208</v>
      </c>
      <c r="J10" s="12"/>
      <c r="L10" s="5">
        <v>615706</v>
      </c>
      <c r="M10" s="5"/>
      <c r="O10" s="5">
        <v>615706</v>
      </c>
      <c r="P10" s="5"/>
      <c r="R10" s="5">
        <v>615706</v>
      </c>
      <c r="S10" s="5"/>
    </row>
    <row r="11" spans="1:19" ht="15">
      <c r="A11" t="s">
        <v>239</v>
      </c>
      <c r="C11" s="12" t="s">
        <v>208</v>
      </c>
      <c r="D11" s="12"/>
      <c r="F11" s="12" t="s">
        <v>208</v>
      </c>
      <c r="G11" s="12"/>
      <c r="I11" s="12" t="s">
        <v>208</v>
      </c>
      <c r="J11" s="12"/>
      <c r="L11" s="12" t="s">
        <v>208</v>
      </c>
      <c r="M11" s="12"/>
      <c r="O11" s="12" t="s">
        <v>208</v>
      </c>
      <c r="P11" s="12"/>
      <c r="R11" s="12" t="s">
        <v>208</v>
      </c>
      <c r="S11" s="12"/>
    </row>
    <row r="12" ht="15">
      <c r="A12" t="s">
        <v>240</v>
      </c>
    </row>
    <row r="13" ht="15">
      <c r="A13" s="15" t="s">
        <v>241</v>
      </c>
    </row>
    <row r="14" spans="1:19" ht="15">
      <c r="A14" t="s">
        <v>214</v>
      </c>
      <c r="C14" s="5">
        <v>284125</v>
      </c>
      <c r="D14" s="5"/>
      <c r="F14" s="5">
        <v>284125</v>
      </c>
      <c r="G14" s="5"/>
      <c r="I14" s="5">
        <v>284125</v>
      </c>
      <c r="J14" s="5"/>
      <c r="L14" s="5">
        <v>159999</v>
      </c>
      <c r="M14" s="5"/>
      <c r="O14" s="5">
        <v>284125</v>
      </c>
      <c r="P14" s="5"/>
      <c r="R14" s="5">
        <v>284125</v>
      </c>
      <c r="S14" s="5"/>
    </row>
    <row r="15" spans="1:19" ht="15">
      <c r="A15" t="s">
        <v>219</v>
      </c>
      <c r="C15" s="5">
        <v>585144</v>
      </c>
      <c r="D15" s="5"/>
      <c r="F15" s="5">
        <v>585144</v>
      </c>
      <c r="G15" s="5"/>
      <c r="I15" s="5">
        <v>585144</v>
      </c>
      <c r="J15" s="5"/>
      <c r="L15" s="5">
        <v>329511</v>
      </c>
      <c r="M15" s="5"/>
      <c r="O15" s="5">
        <v>585144</v>
      </c>
      <c r="P15" s="5"/>
      <c r="R15" s="5">
        <v>808448</v>
      </c>
      <c r="S15" s="5"/>
    </row>
    <row r="16" spans="1:19" ht="15">
      <c r="A16" t="s">
        <v>220</v>
      </c>
      <c r="C16" s="12" t="s">
        <v>208</v>
      </c>
      <c r="D16" s="12"/>
      <c r="F16" s="12" t="s">
        <v>208</v>
      </c>
      <c r="G16" s="12"/>
      <c r="I16" s="12" t="s">
        <v>208</v>
      </c>
      <c r="J16" s="12"/>
      <c r="L16" s="12" t="s">
        <v>208</v>
      </c>
      <c r="M16" s="12"/>
      <c r="O16" s="5">
        <v>439376</v>
      </c>
      <c r="P16" s="5"/>
      <c r="R16" s="12" t="s">
        <v>208</v>
      </c>
      <c r="S16" s="12"/>
    </row>
    <row r="17" ht="15">
      <c r="A17" s="15" t="s">
        <v>242</v>
      </c>
    </row>
    <row r="18" spans="1:19" ht="15">
      <c r="A18" t="s">
        <v>243</v>
      </c>
      <c r="C18" s="5">
        <v>336634</v>
      </c>
      <c r="D18" s="5"/>
      <c r="F18" s="5">
        <v>336634</v>
      </c>
      <c r="G18" s="5"/>
      <c r="I18" s="5">
        <v>336634</v>
      </c>
      <c r="J18" s="5"/>
      <c r="L18" s="5">
        <v>336634</v>
      </c>
      <c r="M18" s="5"/>
      <c r="O18" s="5">
        <v>336634</v>
      </c>
      <c r="P18" s="5"/>
      <c r="R18" s="5">
        <v>336634</v>
      </c>
      <c r="S18" s="5"/>
    </row>
    <row r="19" spans="1:19" ht="15">
      <c r="A19" t="s">
        <v>244</v>
      </c>
      <c r="C19" s="5">
        <v>286126</v>
      </c>
      <c r="D19" s="5"/>
      <c r="F19" s="5">
        <v>286126</v>
      </c>
      <c r="G19" s="5"/>
      <c r="I19" s="5">
        <v>286126</v>
      </c>
      <c r="J19" s="5"/>
      <c r="L19" s="5">
        <v>286126</v>
      </c>
      <c r="M19" s="5"/>
      <c r="O19" s="5">
        <v>286126</v>
      </c>
      <c r="P19" s="5"/>
      <c r="R19" s="5">
        <v>286126</v>
      </c>
      <c r="S19" s="5"/>
    </row>
    <row r="20" spans="1:19" ht="15">
      <c r="A20" t="s">
        <v>245</v>
      </c>
      <c r="C20" s="12" t="s">
        <v>208</v>
      </c>
      <c r="D20" s="12"/>
      <c r="F20" s="12" t="s">
        <v>208</v>
      </c>
      <c r="G20" s="12"/>
      <c r="I20" s="12" t="s">
        <v>208</v>
      </c>
      <c r="J20" s="12"/>
      <c r="L20" s="12" t="s">
        <v>208</v>
      </c>
      <c r="M20" s="12"/>
      <c r="O20" s="12" t="s">
        <v>208</v>
      </c>
      <c r="P20" s="12"/>
      <c r="R20" s="12" t="s">
        <v>208</v>
      </c>
      <c r="S20" s="12"/>
    </row>
    <row r="21" ht="15">
      <c r="A21" t="s">
        <v>246</v>
      </c>
    </row>
    <row r="22" spans="1:19" ht="15">
      <c r="A22" t="s">
        <v>247</v>
      </c>
      <c r="C22" s="12" t="s">
        <v>208</v>
      </c>
      <c r="D22" s="12"/>
      <c r="F22" s="12" t="s">
        <v>208</v>
      </c>
      <c r="G22" s="12"/>
      <c r="I22" s="12" t="s">
        <v>208</v>
      </c>
      <c r="J22" s="12"/>
      <c r="L22" s="5">
        <v>138123</v>
      </c>
      <c r="M22" s="5"/>
      <c r="O22" s="5">
        <v>191793</v>
      </c>
      <c r="P22" s="5"/>
      <c r="R22" s="5">
        <v>38068</v>
      </c>
      <c r="S22" s="5"/>
    </row>
    <row r="23" spans="1:19" ht="15">
      <c r="A23" t="s">
        <v>248</v>
      </c>
      <c r="C23" s="12" t="s">
        <v>208</v>
      </c>
      <c r="D23" s="12"/>
      <c r="F23" s="12" t="s">
        <v>208</v>
      </c>
      <c r="G23" s="12"/>
      <c r="I23" s="12" t="s">
        <v>208</v>
      </c>
      <c r="J23" s="12"/>
      <c r="L23" s="5">
        <v>900000</v>
      </c>
      <c r="M23" s="5"/>
      <c r="O23" s="12" t="s">
        <v>208</v>
      </c>
      <c r="P23" s="12"/>
      <c r="R23" s="12" t="s">
        <v>208</v>
      </c>
      <c r="S23" s="12"/>
    </row>
    <row r="24" spans="1:19" ht="15">
      <c r="A24" t="s">
        <v>249</v>
      </c>
      <c r="C24" s="12" t="s">
        <v>208</v>
      </c>
      <c r="D24" s="12"/>
      <c r="F24" s="12" t="s">
        <v>208</v>
      </c>
      <c r="G24" s="12"/>
      <c r="I24" s="5">
        <v>7500</v>
      </c>
      <c r="J24" s="5"/>
      <c r="L24" s="12" t="s">
        <v>208</v>
      </c>
      <c r="M24" s="12"/>
      <c r="O24" s="12" t="s">
        <v>208</v>
      </c>
      <c r="P24" s="12"/>
      <c r="R24" s="5">
        <v>7500</v>
      </c>
      <c r="S24" s="5"/>
    </row>
    <row r="25" spans="1:19" ht="15">
      <c r="A25" t="s">
        <v>109</v>
      </c>
      <c r="C25" s="5">
        <v>1855436</v>
      </c>
      <c r="D25" s="5"/>
      <c r="F25" s="5">
        <v>1492029</v>
      </c>
      <c r="G25" s="5"/>
      <c r="I25" s="5">
        <v>2452936</v>
      </c>
      <c r="J25" s="5"/>
      <c r="L25" s="5">
        <v>3129506</v>
      </c>
      <c r="M25" s="5"/>
      <c r="O25" s="5">
        <v>4945227</v>
      </c>
      <c r="P25" s="5"/>
      <c r="R25" s="5">
        <v>4996536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9" ht="39.75" customHeight="1">
      <c r="C5" s="4" t="s">
        <v>228</v>
      </c>
      <c r="D5" s="4"/>
      <c r="F5" s="4" t="s">
        <v>229</v>
      </c>
      <c r="G5" s="4"/>
      <c r="I5" s="4" t="s">
        <v>230</v>
      </c>
      <c r="J5" s="4"/>
      <c r="L5" s="4" t="s">
        <v>231</v>
      </c>
      <c r="M5" s="4"/>
      <c r="O5" s="4" t="s">
        <v>232</v>
      </c>
      <c r="P5" s="4"/>
      <c r="R5" s="4" t="s">
        <v>233</v>
      </c>
      <c r="S5" s="4"/>
    </row>
    <row r="6" spans="1:19" ht="15">
      <c r="A6" t="s">
        <v>234</v>
      </c>
      <c r="C6" s="12" t="s">
        <v>208</v>
      </c>
      <c r="D6" s="12"/>
      <c r="F6" s="12" t="s">
        <v>208</v>
      </c>
      <c r="G6" s="12"/>
      <c r="I6" s="5">
        <v>351200</v>
      </c>
      <c r="J6" s="5"/>
      <c r="L6" s="12" t="s">
        <v>208</v>
      </c>
      <c r="M6" s="12"/>
      <c r="O6" s="12" t="s">
        <v>208</v>
      </c>
      <c r="P6" s="12"/>
      <c r="R6" s="5">
        <v>1421673</v>
      </c>
      <c r="S6" s="5"/>
    </row>
    <row r="7" spans="1:19" ht="15">
      <c r="A7" t="s">
        <v>235</v>
      </c>
      <c r="C7" s="12" t="s">
        <v>208</v>
      </c>
      <c r="D7" s="12"/>
      <c r="F7" s="12" t="s">
        <v>208</v>
      </c>
      <c r="G7" s="12"/>
      <c r="I7" s="12" t="s">
        <v>208</v>
      </c>
      <c r="J7" s="12"/>
      <c r="L7" s="12" t="s">
        <v>208</v>
      </c>
      <c r="M7" s="12"/>
      <c r="O7" s="5">
        <v>769184</v>
      </c>
      <c r="P7" s="5"/>
      <c r="R7" s="12" t="s">
        <v>208</v>
      </c>
      <c r="S7" s="12"/>
    </row>
    <row r="8" spans="1:19" ht="15">
      <c r="A8" t="s">
        <v>236</v>
      </c>
      <c r="C8" s="5">
        <v>153099</v>
      </c>
      <c r="D8" s="5"/>
      <c r="F8" s="12" t="s">
        <v>208</v>
      </c>
      <c r="G8" s="12"/>
      <c r="I8" s="5">
        <v>153099</v>
      </c>
      <c r="J8" s="5"/>
      <c r="L8" s="5">
        <v>153099</v>
      </c>
      <c r="M8" s="5"/>
      <c r="O8" s="5">
        <v>153099</v>
      </c>
      <c r="P8" s="5"/>
      <c r="R8" s="5">
        <v>153099</v>
      </c>
      <c r="S8" s="5"/>
    </row>
    <row r="9" ht="15">
      <c r="A9" t="s">
        <v>237</v>
      </c>
    </row>
    <row r="10" spans="1:19" ht="15">
      <c r="A10" t="s">
        <v>238</v>
      </c>
      <c r="C10" s="5">
        <v>179229</v>
      </c>
      <c r="D10" s="5"/>
      <c r="F10" s="5">
        <v>179229</v>
      </c>
      <c r="G10" s="5"/>
      <c r="I10" s="5">
        <v>179229</v>
      </c>
      <c r="J10" s="5"/>
      <c r="L10" s="5">
        <v>476622</v>
      </c>
      <c r="M10" s="5"/>
      <c r="O10" s="5">
        <v>476622</v>
      </c>
      <c r="P10" s="5"/>
      <c r="R10" s="5">
        <v>476622</v>
      </c>
      <c r="S10" s="5"/>
    </row>
    <row r="11" spans="1:19" ht="15">
      <c r="A11" t="s">
        <v>239</v>
      </c>
      <c r="C11" s="12" t="s">
        <v>208</v>
      </c>
      <c r="D11" s="12"/>
      <c r="F11" s="12" t="s">
        <v>208</v>
      </c>
      <c r="G11" s="12"/>
      <c r="I11" s="12" t="s">
        <v>208</v>
      </c>
      <c r="J11" s="12"/>
      <c r="L11" s="12" t="s">
        <v>208</v>
      </c>
      <c r="M11" s="12"/>
      <c r="O11" s="12" t="s">
        <v>208</v>
      </c>
      <c r="P11" s="12"/>
      <c r="R11" s="12" t="s">
        <v>208</v>
      </c>
      <c r="S11" s="12"/>
    </row>
    <row r="12" ht="15">
      <c r="A12" t="s">
        <v>240</v>
      </c>
    </row>
    <row r="13" ht="15">
      <c r="A13" s="15" t="s">
        <v>241</v>
      </c>
    </row>
    <row r="14" spans="1:19" ht="15">
      <c r="A14" t="s">
        <v>214</v>
      </c>
      <c r="C14" s="5">
        <v>636420</v>
      </c>
      <c r="D14" s="5"/>
      <c r="F14" s="5">
        <v>636420</v>
      </c>
      <c r="G14" s="5"/>
      <c r="I14" s="5">
        <v>636420</v>
      </c>
      <c r="J14" s="5"/>
      <c r="L14" s="5">
        <v>575401</v>
      </c>
      <c r="M14" s="5"/>
      <c r="O14" s="5">
        <v>636420</v>
      </c>
      <c r="P14" s="5"/>
      <c r="R14" s="5">
        <v>636420</v>
      </c>
      <c r="S14" s="5"/>
    </row>
    <row r="15" spans="1:19" ht="15">
      <c r="A15" t="s">
        <v>219</v>
      </c>
      <c r="C15" s="5">
        <v>921487</v>
      </c>
      <c r="D15" s="5"/>
      <c r="F15" s="5">
        <v>921487</v>
      </c>
      <c r="G15" s="5"/>
      <c r="I15" s="5">
        <v>921487</v>
      </c>
      <c r="J15" s="5"/>
      <c r="L15" s="5">
        <v>833136</v>
      </c>
      <c r="M15" s="5"/>
      <c r="O15" s="5">
        <v>921487</v>
      </c>
      <c r="P15" s="5"/>
      <c r="R15" s="5">
        <v>1156097</v>
      </c>
      <c r="S15" s="5"/>
    </row>
    <row r="16" spans="1:19" ht="15">
      <c r="A16" t="s">
        <v>220</v>
      </c>
      <c r="C16" s="5">
        <v>394046</v>
      </c>
      <c r="D16" s="5"/>
      <c r="F16" s="5">
        <v>394046</v>
      </c>
      <c r="G16" s="5"/>
      <c r="I16" s="5">
        <v>394046</v>
      </c>
      <c r="J16" s="5"/>
      <c r="L16" s="12" t="s">
        <v>208</v>
      </c>
      <c r="M16" s="12"/>
      <c r="O16" s="5">
        <v>394046</v>
      </c>
      <c r="P16" s="5"/>
      <c r="R16" s="5">
        <v>600000</v>
      </c>
      <c r="S16" s="5"/>
    </row>
    <row r="17" ht="15">
      <c r="A17" s="15" t="s">
        <v>242</v>
      </c>
    </row>
    <row r="18" spans="1:19" ht="15">
      <c r="A18" t="s">
        <v>243</v>
      </c>
      <c r="C18" s="5">
        <v>57664</v>
      </c>
      <c r="D18" s="5"/>
      <c r="F18" s="5">
        <v>57664</v>
      </c>
      <c r="G18" s="5"/>
      <c r="I18" s="5">
        <v>57664</v>
      </c>
      <c r="J18" s="5"/>
      <c r="L18" s="5">
        <v>57664</v>
      </c>
      <c r="M18" s="5"/>
      <c r="O18" s="5">
        <v>57664</v>
      </c>
      <c r="P18" s="5"/>
      <c r="R18" s="5">
        <v>57664</v>
      </c>
      <c r="S18" s="5"/>
    </row>
    <row r="19" spans="1:19" ht="15">
      <c r="A19" t="s">
        <v>244</v>
      </c>
      <c r="C19" s="5">
        <v>87964</v>
      </c>
      <c r="D19" s="5"/>
      <c r="F19" s="5">
        <v>87964</v>
      </c>
      <c r="G19" s="5"/>
      <c r="I19" s="5">
        <v>87964</v>
      </c>
      <c r="J19" s="5"/>
      <c r="L19" s="5">
        <v>87964</v>
      </c>
      <c r="M19" s="5"/>
      <c r="O19" s="5">
        <v>87964</v>
      </c>
      <c r="P19" s="5"/>
      <c r="R19" s="5">
        <v>87964</v>
      </c>
      <c r="S19" s="5"/>
    </row>
    <row r="20" spans="1:19" ht="15">
      <c r="A20" t="s">
        <v>245</v>
      </c>
      <c r="C20" s="5">
        <v>268285</v>
      </c>
      <c r="D20" s="5"/>
      <c r="F20" s="5">
        <v>268285</v>
      </c>
      <c r="G20" s="5"/>
      <c r="I20" s="5">
        <v>268285</v>
      </c>
      <c r="J20" s="5"/>
      <c r="L20" s="12" t="s">
        <v>208</v>
      </c>
      <c r="M20" s="12"/>
      <c r="O20" s="12" t="s">
        <v>208</v>
      </c>
      <c r="P20" s="12"/>
      <c r="R20" s="5">
        <v>268285</v>
      </c>
      <c r="S20" s="5"/>
    </row>
    <row r="21" ht="15">
      <c r="A21" t="s">
        <v>246</v>
      </c>
    </row>
    <row r="22" spans="1:19" ht="15">
      <c r="A22" t="s">
        <v>247</v>
      </c>
      <c r="C22" s="12" t="s">
        <v>208</v>
      </c>
      <c r="D22" s="12"/>
      <c r="F22" s="12" t="s">
        <v>208</v>
      </c>
      <c r="G22" s="12"/>
      <c r="I22" s="12" t="s">
        <v>208</v>
      </c>
      <c r="J22" s="12"/>
      <c r="L22" s="5">
        <v>210802</v>
      </c>
      <c r="M22" s="5"/>
      <c r="O22" s="5">
        <v>238677</v>
      </c>
      <c r="P22" s="5"/>
      <c r="R22" s="12" t="s">
        <v>208</v>
      </c>
      <c r="S22" s="12"/>
    </row>
    <row r="23" spans="1:19" ht="15">
      <c r="A23" t="s">
        <v>248</v>
      </c>
      <c r="C23" s="12" t="s">
        <v>208</v>
      </c>
      <c r="D23" s="12"/>
      <c r="F23" s="12" t="s">
        <v>208</v>
      </c>
      <c r="G23" s="12"/>
      <c r="I23" s="12" t="s">
        <v>208</v>
      </c>
      <c r="J23" s="12"/>
      <c r="L23" s="5">
        <v>600000</v>
      </c>
      <c r="M23" s="5"/>
      <c r="O23" s="12" t="s">
        <v>208</v>
      </c>
      <c r="P23" s="12"/>
      <c r="R23" s="12" t="s">
        <v>208</v>
      </c>
      <c r="S23" s="12"/>
    </row>
    <row r="24" spans="1:19" ht="15">
      <c r="A24" t="s">
        <v>249</v>
      </c>
      <c r="C24" s="12" t="s">
        <v>208</v>
      </c>
      <c r="D24" s="12"/>
      <c r="F24" s="12" t="s">
        <v>208</v>
      </c>
      <c r="G24" s="12"/>
      <c r="I24" s="5">
        <v>7500</v>
      </c>
      <c r="J24" s="5"/>
      <c r="L24" s="12" t="s">
        <v>208</v>
      </c>
      <c r="M24" s="12"/>
      <c r="O24" s="12" t="s">
        <v>208</v>
      </c>
      <c r="P24" s="12"/>
      <c r="R24" s="5">
        <v>7500</v>
      </c>
      <c r="S24" s="5"/>
    </row>
    <row r="25" spans="1:19" ht="15">
      <c r="A25" t="s">
        <v>109</v>
      </c>
      <c r="C25" s="5">
        <v>2698194</v>
      </c>
      <c r="D25" s="5"/>
      <c r="F25" s="5">
        <v>2545095</v>
      </c>
      <c r="G25" s="5"/>
      <c r="I25" s="5">
        <v>3056894</v>
      </c>
      <c r="J25" s="5"/>
      <c r="L25" s="5">
        <v>2994688</v>
      </c>
      <c r="M25" s="5"/>
      <c r="O25" s="5">
        <v>3735163</v>
      </c>
      <c r="P25" s="5"/>
      <c r="R25" s="5">
        <v>4865324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19" ht="39.75" customHeight="1">
      <c r="C5" s="4" t="s">
        <v>228</v>
      </c>
      <c r="D5" s="4"/>
      <c r="F5" s="4" t="s">
        <v>229</v>
      </c>
      <c r="G5" s="4"/>
      <c r="I5" s="4" t="s">
        <v>230</v>
      </c>
      <c r="J5" s="4"/>
      <c r="L5" s="4" t="s">
        <v>231</v>
      </c>
      <c r="M5" s="4"/>
      <c r="O5" s="4" t="s">
        <v>232</v>
      </c>
      <c r="P5" s="4"/>
      <c r="R5" s="4" t="s">
        <v>233</v>
      </c>
      <c r="S5" s="4"/>
    </row>
    <row r="6" spans="1:19" ht="15">
      <c r="A6" t="s">
        <v>234</v>
      </c>
      <c r="C6" s="12" t="s">
        <v>208</v>
      </c>
      <c r="D6" s="12"/>
      <c r="F6" s="12" t="s">
        <v>208</v>
      </c>
      <c r="G6" s="12"/>
      <c r="I6" s="5">
        <v>95565</v>
      </c>
      <c r="J6" s="5"/>
      <c r="L6" s="12" t="s">
        <v>208</v>
      </c>
      <c r="M6" s="12"/>
      <c r="O6" s="12" t="s">
        <v>208</v>
      </c>
      <c r="P6" s="12"/>
      <c r="R6" s="5">
        <v>1507022</v>
      </c>
      <c r="S6" s="5"/>
    </row>
    <row r="7" spans="1:19" ht="15">
      <c r="A7" t="s">
        <v>235</v>
      </c>
      <c r="C7" s="12" t="s">
        <v>208</v>
      </c>
      <c r="D7" s="12"/>
      <c r="F7" s="12" t="s">
        <v>208</v>
      </c>
      <c r="G7" s="12"/>
      <c r="I7" s="12" t="s">
        <v>208</v>
      </c>
      <c r="J7" s="12"/>
      <c r="L7" s="12" t="s">
        <v>208</v>
      </c>
      <c r="M7" s="12"/>
      <c r="O7" s="5">
        <v>945187</v>
      </c>
      <c r="P7" s="5"/>
      <c r="R7" s="12" t="s">
        <v>208</v>
      </c>
      <c r="S7" s="12"/>
    </row>
    <row r="8" spans="1:19" ht="15">
      <c r="A8" t="s">
        <v>236</v>
      </c>
      <c r="C8" s="5">
        <v>149409</v>
      </c>
      <c r="D8" s="5"/>
      <c r="F8" s="12" t="s">
        <v>208</v>
      </c>
      <c r="G8" s="12"/>
      <c r="I8" s="5">
        <v>149409</v>
      </c>
      <c r="J8" s="5"/>
      <c r="L8" s="5">
        <v>149409</v>
      </c>
      <c r="M8" s="5"/>
      <c r="O8" s="5">
        <v>149409</v>
      </c>
      <c r="P8" s="5"/>
      <c r="R8" s="5">
        <v>149409</v>
      </c>
      <c r="S8" s="5"/>
    </row>
    <row r="9" ht="15">
      <c r="A9" t="s">
        <v>237</v>
      </c>
    </row>
    <row r="10" spans="1:19" ht="15">
      <c r="A10" t="s">
        <v>238</v>
      </c>
      <c r="C10" s="12" t="s">
        <v>208</v>
      </c>
      <c r="D10" s="12"/>
      <c r="F10" s="12" t="s">
        <v>208</v>
      </c>
      <c r="G10" s="12"/>
      <c r="I10" s="12" t="s">
        <v>208</v>
      </c>
      <c r="J10" s="12"/>
      <c r="L10" s="5">
        <v>465862</v>
      </c>
      <c r="M10" s="5"/>
      <c r="O10" s="5">
        <v>465862</v>
      </c>
      <c r="P10" s="5"/>
      <c r="R10" s="5">
        <v>465862</v>
      </c>
      <c r="S10" s="5"/>
    </row>
    <row r="11" spans="1:19" ht="15">
      <c r="A11" t="s">
        <v>239</v>
      </c>
      <c r="C11" s="12" t="s">
        <v>208</v>
      </c>
      <c r="D11" s="12"/>
      <c r="F11" s="12" t="s">
        <v>208</v>
      </c>
      <c r="G11" s="12"/>
      <c r="I11" s="12" t="s">
        <v>208</v>
      </c>
      <c r="J11" s="12"/>
      <c r="L11" s="12" t="s">
        <v>208</v>
      </c>
      <c r="M11" s="12"/>
      <c r="O11" s="12" t="s">
        <v>208</v>
      </c>
      <c r="P11" s="12"/>
      <c r="R11" s="12" t="s">
        <v>208</v>
      </c>
      <c r="S11" s="12"/>
    </row>
    <row r="12" ht="15">
      <c r="A12" t="s">
        <v>240</v>
      </c>
    </row>
    <row r="13" ht="15">
      <c r="A13" s="15" t="s">
        <v>241</v>
      </c>
    </row>
    <row r="14" spans="1:19" ht="15">
      <c r="A14" t="s">
        <v>214</v>
      </c>
      <c r="C14" s="5">
        <v>110984</v>
      </c>
      <c r="D14" s="5"/>
      <c r="F14" s="5">
        <v>110984</v>
      </c>
      <c r="G14" s="5"/>
      <c r="I14" s="5">
        <v>110984</v>
      </c>
      <c r="J14" s="5"/>
      <c r="L14" s="5">
        <v>57376</v>
      </c>
      <c r="M14" s="5"/>
      <c r="O14" s="5">
        <v>110984</v>
      </c>
      <c r="P14" s="5"/>
      <c r="R14" s="5">
        <v>110984</v>
      </c>
      <c r="S14" s="5"/>
    </row>
    <row r="15" spans="1:19" ht="15">
      <c r="A15" t="s">
        <v>219</v>
      </c>
      <c r="C15" s="5">
        <v>147937</v>
      </c>
      <c r="D15" s="5"/>
      <c r="F15" s="5">
        <v>147937</v>
      </c>
      <c r="G15" s="5"/>
      <c r="I15" s="5">
        <v>147937</v>
      </c>
      <c r="J15" s="5"/>
      <c r="L15" s="5">
        <v>76479</v>
      </c>
      <c r="M15" s="5"/>
      <c r="O15" s="5">
        <v>147749</v>
      </c>
      <c r="P15" s="5"/>
      <c r="R15" s="5">
        <v>188424</v>
      </c>
      <c r="S15" s="5"/>
    </row>
    <row r="16" spans="1:19" ht="15">
      <c r="A16" t="s">
        <v>220</v>
      </c>
      <c r="C16" s="5">
        <v>302338</v>
      </c>
      <c r="D16" s="5"/>
      <c r="F16" s="5">
        <v>302338</v>
      </c>
      <c r="G16" s="5"/>
      <c r="I16" s="5">
        <v>302338</v>
      </c>
      <c r="J16" s="5"/>
      <c r="L16" s="12" t="s">
        <v>208</v>
      </c>
      <c r="M16" s="12"/>
      <c r="O16" s="5">
        <v>302338</v>
      </c>
      <c r="P16" s="5"/>
      <c r="R16" s="5">
        <v>750000</v>
      </c>
      <c r="S16" s="5"/>
    </row>
    <row r="17" ht="15">
      <c r="A17" s="15" t="s">
        <v>242</v>
      </c>
    </row>
    <row r="18" spans="1:19" ht="15">
      <c r="A18" t="s">
        <v>243</v>
      </c>
      <c r="C18" s="5">
        <v>117180</v>
      </c>
      <c r="D18" s="5"/>
      <c r="F18" s="5">
        <v>117180</v>
      </c>
      <c r="G18" s="5"/>
      <c r="I18" s="5">
        <v>117180</v>
      </c>
      <c r="J18" s="5"/>
      <c r="L18" s="5">
        <v>117180</v>
      </c>
      <c r="M18" s="5"/>
      <c r="O18" s="5">
        <v>117180</v>
      </c>
      <c r="P18" s="5"/>
      <c r="R18" s="5">
        <v>117180</v>
      </c>
      <c r="S18" s="5"/>
    </row>
    <row r="19" spans="1:19" ht="15">
      <c r="A19" t="s">
        <v>244</v>
      </c>
      <c r="C19" s="5">
        <v>259172</v>
      </c>
      <c r="D19" s="5"/>
      <c r="F19" s="5">
        <v>259172</v>
      </c>
      <c r="G19" s="5"/>
      <c r="I19" s="5">
        <v>259172</v>
      </c>
      <c r="J19" s="5"/>
      <c r="L19" s="5">
        <v>259172</v>
      </c>
      <c r="M19" s="5"/>
      <c r="O19" s="5">
        <v>259172</v>
      </c>
      <c r="P19" s="5"/>
      <c r="R19" s="5">
        <v>259172</v>
      </c>
      <c r="S19" s="5"/>
    </row>
    <row r="20" spans="1:19" ht="15">
      <c r="A20" t="s">
        <v>245</v>
      </c>
      <c r="C20" s="12" t="s">
        <v>208</v>
      </c>
      <c r="D20" s="12"/>
      <c r="F20" s="12" t="s">
        <v>208</v>
      </c>
      <c r="G20" s="12"/>
      <c r="I20" s="12" t="s">
        <v>208</v>
      </c>
      <c r="J20" s="12"/>
      <c r="L20" s="12" t="s">
        <v>208</v>
      </c>
      <c r="M20" s="12"/>
      <c r="O20" s="12" t="s">
        <v>208</v>
      </c>
      <c r="P20" s="12"/>
      <c r="R20" s="12" t="s">
        <v>208</v>
      </c>
      <c r="S20" s="12"/>
    </row>
    <row r="21" ht="15">
      <c r="A21" t="s">
        <v>246</v>
      </c>
    </row>
    <row r="22" spans="1:19" ht="15">
      <c r="A22" t="s">
        <v>247</v>
      </c>
      <c r="C22" s="12" t="s">
        <v>208</v>
      </c>
      <c r="D22" s="12"/>
      <c r="F22" s="12" t="s">
        <v>208</v>
      </c>
      <c r="G22" s="12"/>
      <c r="I22" s="12" t="s">
        <v>208</v>
      </c>
      <c r="J22" s="12"/>
      <c r="L22" s="5">
        <v>5051</v>
      </c>
      <c r="M22" s="5"/>
      <c r="O22" s="5">
        <v>75563</v>
      </c>
      <c r="P22" s="5"/>
      <c r="R22" s="5">
        <v>27225</v>
      </c>
      <c r="S22" s="5"/>
    </row>
    <row r="23" spans="1:19" ht="15">
      <c r="A23" t="s">
        <v>248</v>
      </c>
      <c r="C23" s="12" t="s">
        <v>208</v>
      </c>
      <c r="D23" s="12"/>
      <c r="F23" s="12" t="s">
        <v>208</v>
      </c>
      <c r="G23" s="12"/>
      <c r="I23" s="12" t="s">
        <v>208</v>
      </c>
      <c r="J23" s="12"/>
      <c r="L23" s="5">
        <v>700000</v>
      </c>
      <c r="M23" s="5"/>
      <c r="O23" s="12" t="s">
        <v>208</v>
      </c>
      <c r="P23" s="12"/>
      <c r="R23" s="12" t="s">
        <v>208</v>
      </c>
      <c r="S23" s="12"/>
    </row>
    <row r="24" spans="1:19" ht="15">
      <c r="A24" t="s">
        <v>249</v>
      </c>
      <c r="C24" s="12" t="s">
        <v>208</v>
      </c>
      <c r="D24" s="12"/>
      <c r="F24" s="12" t="s">
        <v>208</v>
      </c>
      <c r="G24" s="12"/>
      <c r="I24" s="5">
        <v>7500</v>
      </c>
      <c r="J24" s="5"/>
      <c r="L24" s="12" t="s">
        <v>208</v>
      </c>
      <c r="M24" s="12"/>
      <c r="O24" s="12" t="s">
        <v>208</v>
      </c>
      <c r="P24" s="12"/>
      <c r="R24" s="5">
        <v>7500</v>
      </c>
      <c r="S24" s="5"/>
    </row>
    <row r="25" spans="1:19" ht="15">
      <c r="A25" t="s">
        <v>109</v>
      </c>
      <c r="C25" s="5">
        <v>1087020</v>
      </c>
      <c r="D25" s="5"/>
      <c r="F25" s="5">
        <v>937611</v>
      </c>
      <c r="G25" s="5"/>
      <c r="I25" s="5">
        <v>1190085</v>
      </c>
      <c r="J25" s="5"/>
      <c r="L25" s="5">
        <v>1830529</v>
      </c>
      <c r="M25" s="5"/>
      <c r="O25" s="5">
        <v>2573444</v>
      </c>
      <c r="P25" s="5"/>
      <c r="R25" s="5">
        <v>3582778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7" ht="39.75" customHeight="1">
      <c r="A5" s="2" t="s">
        <v>23</v>
      </c>
      <c r="C5" s="3" t="s">
        <v>24</v>
      </c>
      <c r="F5" s="4" t="s">
        <v>25</v>
      </c>
      <c r="G5" s="4"/>
    </row>
    <row r="6" spans="1:7" ht="15">
      <c r="A6" t="s">
        <v>4</v>
      </c>
      <c r="C6" t="s">
        <v>26</v>
      </c>
      <c r="F6" s="5">
        <v>479010</v>
      </c>
      <c r="G6" s="5"/>
    </row>
    <row r="7" spans="1:7" ht="15">
      <c r="A7" t="s">
        <v>7</v>
      </c>
      <c r="C7" t="s">
        <v>26</v>
      </c>
      <c r="F7" s="5">
        <v>458500</v>
      </c>
      <c r="G7" s="5"/>
    </row>
    <row r="8" spans="1:7" ht="15">
      <c r="A8" t="s">
        <v>10</v>
      </c>
      <c r="C8" t="s">
        <v>27</v>
      </c>
      <c r="F8" s="5">
        <v>193160</v>
      </c>
      <c r="G8" s="5"/>
    </row>
    <row r="9" spans="1:7" ht="15">
      <c r="A9" t="s">
        <v>13</v>
      </c>
      <c r="C9" t="s">
        <v>27</v>
      </c>
      <c r="F9" s="5">
        <v>193160</v>
      </c>
      <c r="G9" s="5"/>
    </row>
    <row r="10" spans="1:7" ht="15">
      <c r="A10" t="s">
        <v>16</v>
      </c>
      <c r="C10" t="s">
        <v>28</v>
      </c>
      <c r="F10" s="5">
        <v>159650</v>
      </c>
      <c r="G10" s="5"/>
    </row>
    <row r="11" spans="1:7" ht="15">
      <c r="A11" t="s">
        <v>19</v>
      </c>
      <c r="C11" t="s">
        <v>29</v>
      </c>
      <c r="F11" s="5">
        <v>130635</v>
      </c>
      <c r="G11" s="5"/>
    </row>
  </sheetData>
  <sheetProtection selectLockedCells="1" selectUnlockedCells="1"/>
  <mergeCells count="8">
    <mergeCell ref="A2:F2"/>
    <mergeCell ref="F5:G5"/>
    <mergeCell ref="F6:G6"/>
    <mergeCell ref="F7:G7"/>
    <mergeCell ref="F8:G8"/>
    <mergeCell ref="F9:G9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19" ht="39.75" customHeight="1">
      <c r="C5" s="4" t="s">
        <v>228</v>
      </c>
      <c r="D5" s="4"/>
      <c r="F5" s="4" t="s">
        <v>229</v>
      </c>
      <c r="G5" s="4"/>
      <c r="I5" s="4" t="s">
        <v>230</v>
      </c>
      <c r="J5" s="4"/>
      <c r="L5" s="4" t="s">
        <v>231</v>
      </c>
      <c r="M5" s="4"/>
      <c r="O5" s="4" t="s">
        <v>232</v>
      </c>
      <c r="P5" s="4"/>
      <c r="R5" s="4" t="s">
        <v>233</v>
      </c>
      <c r="S5" s="4"/>
    </row>
    <row r="6" spans="1:19" ht="15">
      <c r="A6" t="s">
        <v>234</v>
      </c>
      <c r="C6" s="12" t="s">
        <v>208</v>
      </c>
      <c r="D6" s="12"/>
      <c r="F6" s="12" t="s">
        <v>208</v>
      </c>
      <c r="G6" s="12"/>
      <c r="I6" s="5">
        <v>302000</v>
      </c>
      <c r="J6" s="5"/>
      <c r="L6" s="12" t="s">
        <v>208</v>
      </c>
      <c r="M6" s="12"/>
      <c r="O6" s="12" t="s">
        <v>208</v>
      </c>
      <c r="P6" s="12"/>
      <c r="R6" s="5">
        <v>1148543</v>
      </c>
      <c r="S6" s="5"/>
    </row>
    <row r="7" spans="1:19" ht="15">
      <c r="A7" t="s">
        <v>235</v>
      </c>
      <c r="C7" s="12" t="s">
        <v>208</v>
      </c>
      <c r="D7" s="12"/>
      <c r="F7" s="12" t="s">
        <v>208</v>
      </c>
      <c r="G7" s="12"/>
      <c r="I7" s="12" t="s">
        <v>208</v>
      </c>
      <c r="J7" s="12"/>
      <c r="L7" s="12" t="s">
        <v>208</v>
      </c>
      <c r="M7" s="12"/>
      <c r="O7" s="5">
        <v>899211</v>
      </c>
      <c r="P7" s="5"/>
      <c r="R7" s="12" t="s">
        <v>208</v>
      </c>
      <c r="S7" s="12"/>
    </row>
    <row r="8" spans="1:19" ht="15">
      <c r="A8" t="s">
        <v>236</v>
      </c>
      <c r="C8" s="5">
        <v>142615</v>
      </c>
      <c r="D8" s="5"/>
      <c r="F8" s="12" t="s">
        <v>208</v>
      </c>
      <c r="G8" s="12"/>
      <c r="I8" s="5">
        <v>142615</v>
      </c>
      <c r="J8" s="5"/>
      <c r="L8" s="5">
        <v>142615</v>
      </c>
      <c r="M8" s="5"/>
      <c r="O8" s="5">
        <v>142615</v>
      </c>
      <c r="P8" s="5"/>
      <c r="R8" s="5">
        <v>142615</v>
      </c>
      <c r="S8" s="5"/>
    </row>
    <row r="9" ht="15">
      <c r="A9" t="s">
        <v>237</v>
      </c>
    </row>
    <row r="10" spans="1:19" ht="15">
      <c r="A10" t="s">
        <v>238</v>
      </c>
      <c r="C10" s="5">
        <v>97864</v>
      </c>
      <c r="D10" s="5"/>
      <c r="F10" s="5">
        <v>97864</v>
      </c>
      <c r="G10" s="5"/>
      <c r="I10" s="5">
        <v>97864</v>
      </c>
      <c r="J10" s="5"/>
      <c r="L10" s="5">
        <v>97864</v>
      </c>
      <c r="M10" s="5"/>
      <c r="O10" s="5">
        <v>97864</v>
      </c>
      <c r="P10" s="5"/>
      <c r="R10" s="5">
        <v>97864</v>
      </c>
      <c r="S10" s="5"/>
    </row>
    <row r="11" spans="1:19" ht="15">
      <c r="A11" t="s">
        <v>239</v>
      </c>
      <c r="C11" s="12" t="s">
        <v>208</v>
      </c>
      <c r="D11" s="12"/>
      <c r="F11" s="12" t="s">
        <v>208</v>
      </c>
      <c r="G11" s="12"/>
      <c r="I11" s="12" t="s">
        <v>208</v>
      </c>
      <c r="J11" s="12"/>
      <c r="L11" s="12" t="s">
        <v>208</v>
      </c>
      <c r="M11" s="12"/>
      <c r="O11" s="12" t="s">
        <v>208</v>
      </c>
      <c r="P11" s="12"/>
      <c r="R11" s="12" t="s">
        <v>208</v>
      </c>
      <c r="S11" s="12"/>
    </row>
    <row r="12" ht="15">
      <c r="A12" t="s">
        <v>240</v>
      </c>
    </row>
    <row r="13" ht="15">
      <c r="A13" s="15" t="s">
        <v>241</v>
      </c>
    </row>
    <row r="14" spans="1:19" ht="15">
      <c r="A14" t="s">
        <v>214</v>
      </c>
      <c r="C14" s="5">
        <v>676860</v>
      </c>
      <c r="D14" s="5"/>
      <c r="F14" s="5">
        <v>676860</v>
      </c>
      <c r="G14" s="5"/>
      <c r="I14" s="5">
        <v>676860</v>
      </c>
      <c r="J14" s="5"/>
      <c r="L14" s="5">
        <v>660008</v>
      </c>
      <c r="M14" s="5"/>
      <c r="O14" s="5">
        <v>676860</v>
      </c>
      <c r="P14" s="5"/>
      <c r="R14" s="5">
        <v>676860</v>
      </c>
      <c r="S14" s="5"/>
    </row>
    <row r="15" spans="1:19" ht="15">
      <c r="A15" t="s">
        <v>219</v>
      </c>
      <c r="C15" s="5">
        <v>590075</v>
      </c>
      <c r="D15" s="5"/>
      <c r="F15" s="5">
        <v>590075</v>
      </c>
      <c r="G15" s="5"/>
      <c r="I15" s="5">
        <v>590075</v>
      </c>
      <c r="J15" s="5"/>
      <c r="L15" s="5">
        <v>575383</v>
      </c>
      <c r="M15" s="5"/>
      <c r="O15" s="5">
        <v>590075</v>
      </c>
      <c r="P15" s="5"/>
      <c r="R15" s="5">
        <v>764218</v>
      </c>
      <c r="S15" s="5"/>
    </row>
    <row r="16" spans="1:19" ht="15">
      <c r="A16" t="s">
        <v>220</v>
      </c>
      <c r="C16" s="5">
        <v>394046</v>
      </c>
      <c r="D16" s="5"/>
      <c r="F16" s="5">
        <v>394046</v>
      </c>
      <c r="G16" s="5"/>
      <c r="I16" s="5">
        <v>394046</v>
      </c>
      <c r="J16" s="5"/>
      <c r="L16" s="12" t="s">
        <v>208</v>
      </c>
      <c r="M16" s="12"/>
      <c r="O16" s="5">
        <v>394046</v>
      </c>
      <c r="P16" s="5"/>
      <c r="R16" s="5">
        <v>600000</v>
      </c>
      <c r="S16" s="5"/>
    </row>
    <row r="17" ht="15">
      <c r="A17" s="15" t="s">
        <v>242</v>
      </c>
    </row>
    <row r="18" spans="1:19" ht="15">
      <c r="A18" t="s">
        <v>243</v>
      </c>
      <c r="C18" s="5">
        <v>552461</v>
      </c>
      <c r="D18" s="5"/>
      <c r="F18" s="5">
        <v>552461</v>
      </c>
      <c r="G18" s="5"/>
      <c r="I18" s="5">
        <v>552461</v>
      </c>
      <c r="J18" s="5"/>
      <c r="L18" s="5">
        <v>552461</v>
      </c>
      <c r="M18" s="5"/>
      <c r="O18" s="5">
        <v>552461</v>
      </c>
      <c r="P18" s="5"/>
      <c r="R18" s="5">
        <v>552461</v>
      </c>
      <c r="S18" s="5"/>
    </row>
    <row r="19" spans="1:19" ht="15">
      <c r="A19" t="s">
        <v>244</v>
      </c>
      <c r="C19" s="5">
        <v>126621</v>
      </c>
      <c r="D19" s="5"/>
      <c r="F19" s="5">
        <v>126621</v>
      </c>
      <c r="G19" s="5"/>
      <c r="I19" s="5">
        <v>126621</v>
      </c>
      <c r="J19" s="5"/>
      <c r="L19" s="5">
        <v>126621</v>
      </c>
      <c r="M19" s="5"/>
      <c r="O19" s="5">
        <v>126621</v>
      </c>
      <c r="P19" s="5"/>
      <c r="R19" s="5">
        <v>126621</v>
      </c>
      <c r="S19" s="5"/>
    </row>
    <row r="20" spans="1:19" ht="15">
      <c r="A20" t="s">
        <v>245</v>
      </c>
      <c r="C20" s="5">
        <v>235443</v>
      </c>
      <c r="D20" s="5"/>
      <c r="F20" s="5">
        <v>235443</v>
      </c>
      <c r="G20" s="5"/>
      <c r="I20" s="5">
        <v>235443</v>
      </c>
      <c r="J20" s="5"/>
      <c r="L20" s="12" t="s">
        <v>208</v>
      </c>
      <c r="M20" s="12"/>
      <c r="O20" s="12" t="s">
        <v>208</v>
      </c>
      <c r="P20" s="12"/>
      <c r="R20" s="5">
        <v>237124</v>
      </c>
      <c r="S20" s="5"/>
    </row>
    <row r="21" ht="15">
      <c r="A21" t="s">
        <v>246</v>
      </c>
    </row>
    <row r="22" spans="1:19" ht="15">
      <c r="A22" t="s">
        <v>247</v>
      </c>
      <c r="C22" s="12" t="s">
        <v>208</v>
      </c>
      <c r="D22" s="12"/>
      <c r="F22" s="12" t="s">
        <v>208</v>
      </c>
      <c r="G22" s="12"/>
      <c r="I22" s="12" t="s">
        <v>208</v>
      </c>
      <c r="J22" s="12"/>
      <c r="L22" s="5">
        <v>167789</v>
      </c>
      <c r="M22" s="5"/>
      <c r="O22" s="5">
        <v>200319</v>
      </c>
      <c r="P22" s="5"/>
      <c r="R22" s="12" t="s">
        <v>208</v>
      </c>
      <c r="S22" s="12"/>
    </row>
    <row r="23" spans="1:19" ht="15">
      <c r="A23" t="s">
        <v>248</v>
      </c>
      <c r="C23" s="12" t="s">
        <v>208</v>
      </c>
      <c r="D23" s="12"/>
      <c r="F23" s="12" t="s">
        <v>208</v>
      </c>
      <c r="G23" s="12"/>
      <c r="I23" s="12" t="s">
        <v>208</v>
      </c>
      <c r="J23" s="12"/>
      <c r="L23" s="5">
        <v>700000</v>
      </c>
      <c r="M23" s="5"/>
      <c r="O23" s="12" t="s">
        <v>208</v>
      </c>
      <c r="P23" s="12"/>
      <c r="R23" s="12" t="s">
        <v>208</v>
      </c>
      <c r="S23" s="12"/>
    </row>
    <row r="24" spans="1:19" ht="15">
      <c r="A24" t="s">
        <v>249</v>
      </c>
      <c r="C24" s="12" t="s">
        <v>208</v>
      </c>
      <c r="D24" s="12"/>
      <c r="F24" s="12" t="s">
        <v>208</v>
      </c>
      <c r="G24" s="12"/>
      <c r="I24" s="5">
        <v>7500</v>
      </c>
      <c r="J24" s="5"/>
      <c r="L24" s="12" t="s">
        <v>208</v>
      </c>
      <c r="M24" s="12"/>
      <c r="O24" s="12" t="s">
        <v>208</v>
      </c>
      <c r="P24" s="12"/>
      <c r="R24" s="5">
        <v>7500</v>
      </c>
      <c r="S24" s="5"/>
    </row>
    <row r="25" spans="1:19" ht="15">
      <c r="A25" t="s">
        <v>109</v>
      </c>
      <c r="C25" s="5">
        <v>2815985</v>
      </c>
      <c r="D25" s="5"/>
      <c r="F25" s="5">
        <v>2673370</v>
      </c>
      <c r="G25" s="5"/>
      <c r="I25" s="5">
        <v>3125485</v>
      </c>
      <c r="J25" s="5"/>
      <c r="L25" s="5">
        <v>3022741</v>
      </c>
      <c r="M25" s="5"/>
      <c r="O25" s="5">
        <v>3680072</v>
      </c>
      <c r="P25" s="5"/>
      <c r="R25" s="5">
        <v>4353806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3:19" ht="39.75" customHeight="1">
      <c r="C5" s="4" t="s">
        <v>228</v>
      </c>
      <c r="D5" s="4"/>
      <c r="F5" s="4" t="s">
        <v>229</v>
      </c>
      <c r="G5" s="4"/>
      <c r="I5" s="4" t="s">
        <v>230</v>
      </c>
      <c r="J5" s="4"/>
      <c r="L5" s="4" t="s">
        <v>231</v>
      </c>
      <c r="M5" s="4"/>
      <c r="O5" s="4" t="s">
        <v>232</v>
      </c>
      <c r="P5" s="4"/>
      <c r="R5" s="4" t="s">
        <v>233</v>
      </c>
      <c r="S5" s="4"/>
    </row>
    <row r="6" spans="1:19" ht="15">
      <c r="A6" t="s">
        <v>234</v>
      </c>
      <c r="C6" s="12" t="s">
        <v>208</v>
      </c>
      <c r="D6" s="12"/>
      <c r="F6" s="12" t="s">
        <v>208</v>
      </c>
      <c r="G6" s="12"/>
      <c r="I6" s="5">
        <v>275600</v>
      </c>
      <c r="J6" s="5"/>
      <c r="L6" s="12" t="s">
        <v>208</v>
      </c>
      <c r="M6" s="12"/>
      <c r="O6" s="12" t="s">
        <v>208</v>
      </c>
      <c r="P6" s="12"/>
      <c r="R6" s="5">
        <v>1057083</v>
      </c>
      <c r="S6" s="5"/>
    </row>
    <row r="7" spans="1:19" ht="15">
      <c r="A7" t="s">
        <v>235</v>
      </c>
      <c r="C7" s="12" t="s">
        <v>208</v>
      </c>
      <c r="D7" s="12"/>
      <c r="F7" s="12" t="s">
        <v>208</v>
      </c>
      <c r="G7" s="12"/>
      <c r="I7" s="12" t="s">
        <v>208</v>
      </c>
      <c r="J7" s="12"/>
      <c r="L7" s="12" t="s">
        <v>208</v>
      </c>
      <c r="M7" s="12"/>
      <c r="O7" s="5">
        <v>1842916</v>
      </c>
      <c r="P7" s="5"/>
      <c r="R7" s="12" t="s">
        <v>208</v>
      </c>
      <c r="S7" s="12"/>
    </row>
    <row r="8" spans="1:19" ht="15">
      <c r="A8" t="s">
        <v>236</v>
      </c>
      <c r="C8" s="5">
        <v>116435</v>
      </c>
      <c r="D8" s="5"/>
      <c r="F8" s="12" t="s">
        <v>208</v>
      </c>
      <c r="G8" s="12"/>
      <c r="I8" s="5">
        <v>116435</v>
      </c>
      <c r="J8" s="5"/>
      <c r="L8" s="5">
        <v>116435</v>
      </c>
      <c r="M8" s="5"/>
      <c r="O8" s="5">
        <v>116435</v>
      </c>
      <c r="P8" s="5"/>
      <c r="R8" s="5">
        <v>116435</v>
      </c>
      <c r="S8" s="5"/>
    </row>
    <row r="9" ht="15">
      <c r="A9" t="s">
        <v>237</v>
      </c>
    </row>
    <row r="10" spans="1:19" ht="15">
      <c r="A10" t="s">
        <v>238</v>
      </c>
      <c r="C10" s="12" t="s">
        <v>208</v>
      </c>
      <c r="D10" s="12"/>
      <c r="F10" s="12" t="s">
        <v>208</v>
      </c>
      <c r="G10" s="12"/>
      <c r="I10" s="12" t="s">
        <v>208</v>
      </c>
      <c r="J10" s="12"/>
      <c r="L10" s="5">
        <v>85478</v>
      </c>
      <c r="M10" s="5"/>
      <c r="O10" s="5">
        <v>85478</v>
      </c>
      <c r="P10" s="5"/>
      <c r="R10" s="5">
        <v>85478</v>
      </c>
      <c r="S10" s="5"/>
    </row>
    <row r="11" spans="1:19" ht="15">
      <c r="A11" t="s">
        <v>239</v>
      </c>
      <c r="C11" s="12" t="s">
        <v>208</v>
      </c>
      <c r="D11" s="12"/>
      <c r="F11" s="12" t="s">
        <v>208</v>
      </c>
      <c r="G11" s="12"/>
      <c r="I11" s="12" t="s">
        <v>208</v>
      </c>
      <c r="J11" s="12"/>
      <c r="L11" s="12" t="s">
        <v>208</v>
      </c>
      <c r="M11" s="12"/>
      <c r="O11" s="12" t="s">
        <v>208</v>
      </c>
      <c r="P11" s="12"/>
      <c r="R11" s="12" t="s">
        <v>208</v>
      </c>
      <c r="S11" s="12"/>
    </row>
    <row r="12" ht="15">
      <c r="A12" t="s">
        <v>240</v>
      </c>
    </row>
    <row r="13" ht="15">
      <c r="A13" s="15" t="s">
        <v>241</v>
      </c>
    </row>
    <row r="14" spans="1:19" ht="15">
      <c r="A14" t="s">
        <v>214</v>
      </c>
      <c r="C14" s="5">
        <v>297119</v>
      </c>
      <c r="D14" s="5"/>
      <c r="F14" s="5">
        <v>297119</v>
      </c>
      <c r="G14" s="5"/>
      <c r="I14" s="5">
        <v>297119</v>
      </c>
      <c r="J14" s="5"/>
      <c r="L14" s="5">
        <v>167316</v>
      </c>
      <c r="M14" s="5"/>
      <c r="O14" s="5">
        <v>297119</v>
      </c>
      <c r="P14" s="5"/>
      <c r="R14" s="5">
        <v>297119</v>
      </c>
      <c r="S14" s="5"/>
    </row>
    <row r="15" spans="1:19" ht="15">
      <c r="A15" t="s">
        <v>219</v>
      </c>
      <c r="C15" s="5">
        <v>232991</v>
      </c>
      <c r="D15" s="5"/>
      <c r="F15" s="5">
        <v>232991</v>
      </c>
      <c r="G15" s="5"/>
      <c r="I15" s="5">
        <v>232991</v>
      </c>
      <c r="J15" s="5"/>
      <c r="L15" s="5">
        <v>131204</v>
      </c>
      <c r="M15" s="5"/>
      <c r="O15" s="5">
        <v>232991</v>
      </c>
      <c r="P15" s="5"/>
      <c r="R15" s="5">
        <v>320589</v>
      </c>
      <c r="S15" s="5"/>
    </row>
    <row r="16" spans="1:19" ht="15">
      <c r="A16" t="s">
        <v>220</v>
      </c>
      <c r="C16" s="12" t="s">
        <v>208</v>
      </c>
      <c r="D16" s="12"/>
      <c r="F16" s="12" t="s">
        <v>208</v>
      </c>
      <c r="G16" s="12"/>
      <c r="I16" s="12" t="s">
        <v>208</v>
      </c>
      <c r="J16" s="12"/>
      <c r="L16" s="12" t="s">
        <v>208</v>
      </c>
      <c r="M16" s="12"/>
      <c r="O16" s="5">
        <v>262658</v>
      </c>
      <c r="P16" s="5"/>
      <c r="R16" s="12" t="s">
        <v>208</v>
      </c>
      <c r="S16" s="12"/>
    </row>
    <row r="17" ht="15">
      <c r="A17" s="15" t="s">
        <v>242</v>
      </c>
    </row>
    <row r="18" spans="1:19" ht="15">
      <c r="A18" t="s">
        <v>243</v>
      </c>
      <c r="C18" s="5">
        <v>485446</v>
      </c>
      <c r="D18" s="5"/>
      <c r="F18" s="5">
        <v>485446</v>
      </c>
      <c r="G18" s="5"/>
      <c r="I18" s="5">
        <v>485446</v>
      </c>
      <c r="J18" s="5"/>
      <c r="L18" s="5">
        <v>485446</v>
      </c>
      <c r="M18" s="5"/>
      <c r="O18" s="5">
        <v>485446</v>
      </c>
      <c r="P18" s="5"/>
      <c r="R18" s="5">
        <v>485446</v>
      </c>
      <c r="S18" s="5"/>
    </row>
    <row r="19" spans="1:19" ht="15">
      <c r="A19" t="s">
        <v>244</v>
      </c>
      <c r="C19" s="5">
        <v>109319</v>
      </c>
      <c r="D19" s="5"/>
      <c r="F19" s="5">
        <v>109319</v>
      </c>
      <c r="G19" s="5"/>
      <c r="I19" s="5">
        <v>109319</v>
      </c>
      <c r="J19" s="5"/>
      <c r="L19" s="5">
        <v>109319</v>
      </c>
      <c r="M19" s="5"/>
      <c r="O19" s="5">
        <v>109319</v>
      </c>
      <c r="P19" s="5"/>
      <c r="R19" s="5">
        <v>109319</v>
      </c>
      <c r="S19" s="5"/>
    </row>
    <row r="20" spans="1:19" ht="15">
      <c r="A20" t="s">
        <v>245</v>
      </c>
      <c r="C20" s="12" t="s">
        <v>208</v>
      </c>
      <c r="D20" s="12"/>
      <c r="F20" s="12" t="s">
        <v>208</v>
      </c>
      <c r="G20" s="12"/>
      <c r="I20" s="12" t="s">
        <v>208</v>
      </c>
      <c r="J20" s="12"/>
      <c r="L20" s="12" t="s">
        <v>208</v>
      </c>
      <c r="M20" s="12"/>
      <c r="O20" s="12" t="s">
        <v>208</v>
      </c>
      <c r="P20" s="12"/>
      <c r="R20" s="12" t="s">
        <v>208</v>
      </c>
      <c r="S20" s="12"/>
    </row>
    <row r="21" ht="15">
      <c r="A21" t="s">
        <v>246</v>
      </c>
    </row>
    <row r="22" spans="1:19" ht="15">
      <c r="A22" t="s">
        <v>247</v>
      </c>
      <c r="C22" s="12" t="s">
        <v>208</v>
      </c>
      <c r="D22" s="12"/>
      <c r="F22" s="12" t="s">
        <v>208</v>
      </c>
      <c r="G22" s="12"/>
      <c r="I22" s="12" t="s">
        <v>208</v>
      </c>
      <c r="J22" s="12"/>
      <c r="L22" s="5">
        <v>127588</v>
      </c>
      <c r="M22" s="5"/>
      <c r="O22" s="5">
        <v>137195</v>
      </c>
      <c r="P22" s="5"/>
      <c r="R22" s="5">
        <v>26367</v>
      </c>
      <c r="S22" s="5"/>
    </row>
    <row r="23" spans="1:19" ht="15">
      <c r="A23" t="s">
        <v>248</v>
      </c>
      <c r="C23" s="12" t="s">
        <v>208</v>
      </c>
      <c r="D23" s="12"/>
      <c r="F23" s="12" t="s">
        <v>208</v>
      </c>
      <c r="G23" s="12"/>
      <c r="I23" s="12" t="s">
        <v>208</v>
      </c>
      <c r="J23" s="12"/>
      <c r="L23" s="5">
        <v>650000</v>
      </c>
      <c r="M23" s="5"/>
      <c r="O23" s="12" t="s">
        <v>208</v>
      </c>
      <c r="P23" s="12"/>
      <c r="R23" s="12" t="s">
        <v>208</v>
      </c>
      <c r="S23" s="12"/>
    </row>
    <row r="24" spans="1:19" ht="15">
      <c r="A24" t="s">
        <v>249</v>
      </c>
      <c r="C24" s="12" t="s">
        <v>208</v>
      </c>
      <c r="D24" s="12"/>
      <c r="F24" s="12" t="s">
        <v>208</v>
      </c>
      <c r="G24" s="12"/>
      <c r="I24" s="5">
        <v>7500</v>
      </c>
      <c r="J24" s="5"/>
      <c r="L24" s="12" t="s">
        <v>208</v>
      </c>
      <c r="M24" s="12"/>
      <c r="O24" s="12" t="s">
        <v>208</v>
      </c>
      <c r="P24" s="12"/>
      <c r="R24" s="5">
        <v>7500</v>
      </c>
      <c r="S24" s="5"/>
    </row>
    <row r="25" spans="1:19" ht="15">
      <c r="A25" t="s">
        <v>109</v>
      </c>
      <c r="C25" s="5">
        <v>1241310</v>
      </c>
      <c r="D25" s="5"/>
      <c r="F25" s="5">
        <v>1124875</v>
      </c>
      <c r="G25" s="5"/>
      <c r="I25" s="5">
        <v>1524410</v>
      </c>
      <c r="J25" s="5"/>
      <c r="L25" s="5">
        <v>1872786</v>
      </c>
      <c r="M25" s="5"/>
      <c r="O25" s="5">
        <v>3569557</v>
      </c>
      <c r="P25" s="5"/>
      <c r="R25" s="5">
        <v>2505336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6" ht="39.75" customHeight="1">
      <c r="A5" s="2" t="s">
        <v>152</v>
      </c>
      <c r="C5" s="4" t="s">
        <v>255</v>
      </c>
      <c r="D5" s="4"/>
      <c r="F5" s="4" t="s">
        <v>256</v>
      </c>
      <c r="G5" s="4"/>
      <c r="I5" s="4" t="s">
        <v>257</v>
      </c>
      <c r="J5" s="4"/>
      <c r="L5" s="4" t="s">
        <v>258</v>
      </c>
      <c r="M5" s="4"/>
      <c r="O5" s="4" t="s">
        <v>109</v>
      </c>
      <c r="P5" s="4"/>
    </row>
    <row r="6" spans="1:16" ht="15">
      <c r="A6" t="s">
        <v>259</v>
      </c>
      <c r="C6" s="5">
        <v>52700</v>
      </c>
      <c r="D6" s="5"/>
      <c r="F6" s="5">
        <v>28746</v>
      </c>
      <c r="G6" s="5"/>
      <c r="I6" s="5">
        <v>20230</v>
      </c>
      <c r="J6" s="5"/>
      <c r="M6" t="s">
        <v>215</v>
      </c>
      <c r="O6" s="5">
        <v>101676</v>
      </c>
      <c r="P6" s="5"/>
    </row>
    <row r="7" spans="1:16" ht="15">
      <c r="A7" t="s">
        <v>260</v>
      </c>
      <c r="C7" s="5">
        <v>64900</v>
      </c>
      <c r="D7" s="5"/>
      <c r="F7" s="5">
        <v>49229</v>
      </c>
      <c r="G7" s="5"/>
      <c r="I7" s="5">
        <v>29274</v>
      </c>
      <c r="J7" s="5"/>
      <c r="M7" t="s">
        <v>215</v>
      </c>
      <c r="O7" s="5">
        <v>143403</v>
      </c>
      <c r="P7" s="5"/>
    </row>
    <row r="8" spans="1:16" ht="15">
      <c r="A8" t="s">
        <v>261</v>
      </c>
      <c r="C8" s="5">
        <v>52700</v>
      </c>
      <c r="D8" s="5"/>
      <c r="F8" s="5">
        <v>51754</v>
      </c>
      <c r="G8" s="5"/>
      <c r="I8" s="5">
        <v>40321</v>
      </c>
      <c r="J8" s="5"/>
      <c r="M8" t="s">
        <v>215</v>
      </c>
      <c r="O8" s="5">
        <v>144775</v>
      </c>
      <c r="P8" s="5"/>
    </row>
    <row r="9" spans="1:16" ht="15">
      <c r="A9" t="s">
        <v>262</v>
      </c>
      <c r="C9" s="5">
        <v>62700</v>
      </c>
      <c r="D9" s="5"/>
      <c r="F9" s="5">
        <v>49229</v>
      </c>
      <c r="G9" s="5"/>
      <c r="I9" s="5">
        <v>29274</v>
      </c>
      <c r="J9" s="5"/>
      <c r="M9" t="s">
        <v>215</v>
      </c>
      <c r="O9" s="5">
        <v>141203</v>
      </c>
      <c r="P9" s="5"/>
    </row>
    <row r="10" spans="1:16" ht="15">
      <c r="A10" t="s">
        <v>4</v>
      </c>
      <c r="C10" s="5">
        <v>40000</v>
      </c>
      <c r="D10" s="5"/>
      <c r="F10" s="12" t="s">
        <v>208</v>
      </c>
      <c r="G10" s="12"/>
      <c r="I10" s="12" t="s">
        <v>208</v>
      </c>
      <c r="J10" s="12"/>
      <c r="M10" t="s">
        <v>215</v>
      </c>
      <c r="O10" s="5">
        <v>40000</v>
      </c>
      <c r="P10" s="5"/>
    </row>
    <row r="11" spans="1:16" ht="15">
      <c r="A11" t="s">
        <v>263</v>
      </c>
      <c r="C11" s="5">
        <v>45500</v>
      </c>
      <c r="D11" s="5"/>
      <c r="F11" s="5">
        <v>49229</v>
      </c>
      <c r="G11" s="5"/>
      <c r="I11" s="5">
        <v>29274</v>
      </c>
      <c r="J11" s="5"/>
      <c r="L11" s="5">
        <v>993</v>
      </c>
      <c r="M11" s="5"/>
      <c r="O11" s="5">
        <v>124996</v>
      </c>
      <c r="P11" s="5"/>
    </row>
    <row r="12" spans="1:16" ht="15">
      <c r="A12" t="s">
        <v>264</v>
      </c>
      <c r="C12" s="5">
        <v>52700</v>
      </c>
      <c r="D12" s="5"/>
      <c r="F12" s="5">
        <v>49229</v>
      </c>
      <c r="G12" s="5"/>
      <c r="I12" s="5">
        <v>29274</v>
      </c>
      <c r="J12" s="5"/>
      <c r="M12" t="s">
        <v>215</v>
      </c>
      <c r="O12" s="5">
        <v>131203</v>
      </c>
      <c r="P12" s="5"/>
    </row>
    <row r="13" spans="1:16" ht="15">
      <c r="A13" t="s">
        <v>265</v>
      </c>
      <c r="C13" s="5">
        <v>62500</v>
      </c>
      <c r="D13" s="5"/>
      <c r="F13" s="5">
        <v>51754</v>
      </c>
      <c r="G13" s="5"/>
      <c r="I13" s="5">
        <v>40321</v>
      </c>
      <c r="J13" s="5"/>
      <c r="M13" t="s">
        <v>215</v>
      </c>
      <c r="O13" s="5">
        <v>154575</v>
      </c>
      <c r="P13" s="5"/>
    </row>
  </sheetData>
  <sheetProtection selectLockedCells="1" selectUnlockedCells="1"/>
  <mergeCells count="39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O6:P6"/>
    <mergeCell ref="C7:D7"/>
    <mergeCell ref="F7:G7"/>
    <mergeCell ref="I7:J7"/>
    <mergeCell ref="O7:P7"/>
    <mergeCell ref="C8:D8"/>
    <mergeCell ref="F8:G8"/>
    <mergeCell ref="I8:J8"/>
    <mergeCell ref="O8:P8"/>
    <mergeCell ref="C9:D9"/>
    <mergeCell ref="F9:G9"/>
    <mergeCell ref="I9:J9"/>
    <mergeCell ref="O9:P9"/>
    <mergeCell ref="C10:D10"/>
    <mergeCell ref="F10:G10"/>
    <mergeCell ref="I10:J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O12:P12"/>
    <mergeCell ref="C13:D13"/>
    <mergeCell ref="F13:G13"/>
    <mergeCell ref="I13:J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0.7109375" style="0" customWidth="1"/>
    <col min="4" max="4" width="10.7109375" style="0" customWidth="1"/>
    <col min="5" max="5" width="8.7109375" style="0" customWidth="1"/>
    <col min="6" max="6" width="16.7109375" style="0" customWidth="1"/>
    <col min="7" max="7" width="10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20.7109375" style="0" customWidth="1"/>
    <col min="12" max="13" width="8.7109375" style="0" customWidth="1"/>
    <col min="14" max="14" width="41.7109375" style="0" customWidth="1"/>
    <col min="15" max="15" width="10.7109375" style="0" customWidth="1"/>
    <col min="16" max="16" width="8.7109375" style="0" customWidth="1"/>
    <col min="17" max="17" width="16.7109375" style="0" customWidth="1"/>
    <col min="18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17" ht="39.75" customHeight="1">
      <c r="C5" s="4" t="s">
        <v>267</v>
      </c>
      <c r="D5" s="4"/>
      <c r="E5" s="4"/>
      <c r="F5" s="4"/>
      <c r="G5" s="4"/>
      <c r="H5" s="4"/>
      <c r="I5" s="4"/>
      <c r="J5" s="4"/>
      <c r="K5" s="4"/>
      <c r="N5" s="4" t="s">
        <v>268</v>
      </c>
      <c r="O5" s="4"/>
      <c r="P5" s="4"/>
      <c r="Q5" s="4"/>
    </row>
    <row r="6" spans="3:17" ht="39.75" customHeight="1">
      <c r="C6" s="4" t="s">
        <v>269</v>
      </c>
      <c r="D6" s="4"/>
      <c r="E6" s="4"/>
      <c r="F6" s="4"/>
      <c r="I6" s="3" t="s">
        <v>270</v>
      </c>
      <c r="K6" s="3" t="s">
        <v>271</v>
      </c>
      <c r="N6" s="3" t="s">
        <v>272</v>
      </c>
      <c r="Q6" s="3" t="s">
        <v>273</v>
      </c>
    </row>
    <row r="7" spans="3:6" ht="39.75" customHeight="1">
      <c r="C7" s="3" t="s">
        <v>274</v>
      </c>
      <c r="F7" s="3" t="s">
        <v>275</v>
      </c>
    </row>
    <row r="8" spans="1:17" ht="15">
      <c r="A8" t="s">
        <v>4</v>
      </c>
      <c r="C8" s="10">
        <v>1687467</v>
      </c>
      <c r="D8" s="16">
        <v>-3</v>
      </c>
      <c r="F8" s="10">
        <v>3043169</v>
      </c>
      <c r="G8" s="16">
        <v>-4</v>
      </c>
      <c r="I8" s="10">
        <v>4730676</v>
      </c>
      <c r="K8" t="s">
        <v>276</v>
      </c>
      <c r="N8" s="10">
        <v>187</v>
      </c>
      <c r="Q8" t="s">
        <v>277</v>
      </c>
    </row>
    <row r="9" spans="1:17" ht="15">
      <c r="A9" t="s">
        <v>259</v>
      </c>
      <c r="C9" s="10">
        <v>2478</v>
      </c>
      <c r="F9" t="s">
        <v>165</v>
      </c>
      <c r="I9" s="10">
        <v>2478</v>
      </c>
      <c r="K9" t="s">
        <v>278</v>
      </c>
      <c r="N9" t="s">
        <v>165</v>
      </c>
      <c r="Q9" t="s">
        <v>165</v>
      </c>
    </row>
    <row r="10" spans="1:17" ht="15">
      <c r="A10" t="s">
        <v>260</v>
      </c>
      <c r="C10" s="10">
        <v>23425</v>
      </c>
      <c r="F10" t="s">
        <v>165</v>
      </c>
      <c r="I10" s="10">
        <v>23425</v>
      </c>
      <c r="K10" t="s">
        <v>279</v>
      </c>
      <c r="N10" t="s">
        <v>165</v>
      </c>
      <c r="Q10" t="s">
        <v>165</v>
      </c>
    </row>
    <row r="11" spans="1:17" ht="15">
      <c r="A11" t="s">
        <v>261</v>
      </c>
      <c r="C11" s="10">
        <v>41398</v>
      </c>
      <c r="D11" s="16">
        <v>-3</v>
      </c>
      <c r="F11" t="s">
        <v>165</v>
      </c>
      <c r="I11" s="10">
        <v>41398</v>
      </c>
      <c r="K11" t="s">
        <v>280</v>
      </c>
      <c r="N11" t="s">
        <v>165</v>
      </c>
      <c r="Q11" t="s">
        <v>165</v>
      </c>
    </row>
    <row r="12" spans="1:17" ht="15">
      <c r="A12" t="s">
        <v>262</v>
      </c>
      <c r="C12" s="10">
        <v>8171</v>
      </c>
      <c r="F12" t="s">
        <v>165</v>
      </c>
      <c r="I12" s="10">
        <v>8171</v>
      </c>
      <c r="K12" t="s">
        <v>281</v>
      </c>
      <c r="N12" t="s">
        <v>165</v>
      </c>
      <c r="Q12" t="s">
        <v>165</v>
      </c>
    </row>
    <row r="13" spans="1:17" ht="15">
      <c r="A13" t="s">
        <v>263</v>
      </c>
      <c r="C13" s="10">
        <v>682963</v>
      </c>
      <c r="D13" s="16">
        <v>-3</v>
      </c>
      <c r="F13" t="s">
        <v>165</v>
      </c>
      <c r="I13" s="10">
        <v>682963</v>
      </c>
      <c r="K13" t="s">
        <v>282</v>
      </c>
      <c r="N13" t="s">
        <v>165</v>
      </c>
      <c r="O13" s="16">
        <v>-3</v>
      </c>
      <c r="Q13" t="s">
        <v>165</v>
      </c>
    </row>
    <row r="14" spans="1:17" ht="15">
      <c r="A14" t="s">
        <v>264</v>
      </c>
      <c r="C14" s="10">
        <v>28295</v>
      </c>
      <c r="F14" s="10">
        <v>2365815</v>
      </c>
      <c r="G14" s="16">
        <v>-4</v>
      </c>
      <c r="I14" s="10">
        <v>2394110</v>
      </c>
      <c r="K14" t="s">
        <v>283</v>
      </c>
      <c r="N14" s="10">
        <v>93</v>
      </c>
      <c r="O14" s="16">
        <v>-4</v>
      </c>
      <c r="Q14" t="s">
        <v>284</v>
      </c>
    </row>
    <row r="15" spans="1:17" ht="15">
      <c r="A15" t="s">
        <v>265</v>
      </c>
      <c r="C15" s="10">
        <v>35267</v>
      </c>
      <c r="F15" t="s">
        <v>165</v>
      </c>
      <c r="I15" s="10">
        <v>35267</v>
      </c>
      <c r="K15" t="s">
        <v>285</v>
      </c>
      <c r="N15" t="s">
        <v>165</v>
      </c>
      <c r="Q15" t="s">
        <v>165</v>
      </c>
    </row>
    <row r="16" spans="1:17" ht="15">
      <c r="A16" t="s">
        <v>13</v>
      </c>
      <c r="C16" s="10">
        <v>77743</v>
      </c>
      <c r="D16" s="16">
        <v>-3</v>
      </c>
      <c r="F16" s="10">
        <v>149095</v>
      </c>
      <c r="G16" s="16">
        <v>-5</v>
      </c>
      <c r="I16" s="10">
        <v>226838</v>
      </c>
      <c r="K16" t="s">
        <v>286</v>
      </c>
      <c r="N16" t="s">
        <v>165</v>
      </c>
      <c r="Q16" t="s">
        <v>165</v>
      </c>
    </row>
    <row r="17" spans="1:17" ht="15">
      <c r="A17" t="s">
        <v>16</v>
      </c>
      <c r="C17" s="10">
        <v>82088</v>
      </c>
      <c r="F17" s="10">
        <v>95138</v>
      </c>
      <c r="G17" s="16">
        <v>-5</v>
      </c>
      <c r="I17" s="10">
        <v>177226</v>
      </c>
      <c r="K17" t="s">
        <v>287</v>
      </c>
      <c r="N17" t="s">
        <v>165</v>
      </c>
      <c r="Q17" t="s">
        <v>165</v>
      </c>
    </row>
    <row r="18" spans="1:17" ht="15">
      <c r="A18" t="s">
        <v>19</v>
      </c>
      <c r="C18" s="10">
        <v>102250</v>
      </c>
      <c r="F18" s="10">
        <v>95138</v>
      </c>
      <c r="I18" s="10">
        <v>197388</v>
      </c>
      <c r="K18" t="s">
        <v>288</v>
      </c>
      <c r="N18" t="s">
        <v>165</v>
      </c>
      <c r="Q18" t="s">
        <v>165</v>
      </c>
    </row>
    <row r="19" spans="1:17" ht="15">
      <c r="A19" t="s">
        <v>7</v>
      </c>
      <c r="C19" s="10">
        <v>251846</v>
      </c>
      <c r="F19" t="s">
        <v>165</v>
      </c>
      <c r="I19" s="10">
        <v>251846</v>
      </c>
      <c r="K19" t="s">
        <v>289</v>
      </c>
      <c r="N19" t="s">
        <v>165</v>
      </c>
      <c r="Q19" t="s">
        <v>165</v>
      </c>
    </row>
    <row r="20" spans="1:17" ht="15">
      <c r="A20" t="s">
        <v>10</v>
      </c>
      <c r="C20" s="10">
        <v>75526</v>
      </c>
      <c r="F20" s="10">
        <v>95138</v>
      </c>
      <c r="G20" s="16">
        <v>-5</v>
      </c>
      <c r="I20" s="10">
        <v>170664</v>
      </c>
      <c r="K20" t="s">
        <v>290</v>
      </c>
      <c r="N20" t="s">
        <v>165</v>
      </c>
      <c r="Q20" t="s">
        <v>165</v>
      </c>
    </row>
    <row r="21" spans="1:17" ht="15">
      <c r="A21" t="s">
        <v>291</v>
      </c>
      <c r="C21" s="10">
        <v>3267339</v>
      </c>
      <c r="D21" s="16">
        <v>-3</v>
      </c>
      <c r="F21" s="10">
        <v>3898582</v>
      </c>
      <c r="G21" s="16">
        <v>-5</v>
      </c>
      <c r="I21" s="10">
        <v>7165921</v>
      </c>
      <c r="K21" t="s">
        <v>292</v>
      </c>
      <c r="N21" s="10">
        <v>280</v>
      </c>
      <c r="Q21" t="s">
        <v>293</v>
      </c>
    </row>
  </sheetData>
  <sheetProtection selectLockedCells="1" selectUnlockedCells="1"/>
  <mergeCells count="4">
    <mergeCell ref="A2:F2"/>
    <mergeCell ref="C5:K5"/>
    <mergeCell ref="N5:Q5"/>
    <mergeCell ref="C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5" ht="15">
      <c r="A5" s="3" t="s">
        <v>295</v>
      </c>
      <c r="C5" s="2" t="s">
        <v>296</v>
      </c>
      <c r="E5" s="2" t="s">
        <v>297</v>
      </c>
    </row>
    <row r="6" spans="1:5" ht="15">
      <c r="A6" t="s">
        <v>298</v>
      </c>
      <c r="C6" t="s">
        <v>299</v>
      </c>
      <c r="E6" t="s">
        <v>300</v>
      </c>
    </row>
    <row r="7" spans="2:5" ht="15">
      <c r="B7" s="12"/>
      <c r="C7" s="12"/>
      <c r="D7" s="12"/>
      <c r="E7" s="12"/>
    </row>
    <row r="8" spans="1:5" ht="15">
      <c r="A8" s="11" t="s">
        <v>301</v>
      </c>
      <c r="C8" t="s">
        <v>302</v>
      </c>
      <c r="E8" t="s">
        <v>303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7" ht="39.75" customHeight="1">
      <c r="C5" s="4" t="s">
        <v>111</v>
      </c>
      <c r="D5" s="4"/>
      <c r="F5" s="4" t="s">
        <v>150</v>
      </c>
      <c r="G5" s="4"/>
    </row>
    <row r="6" spans="1:7" ht="15">
      <c r="A6" t="s">
        <v>305</v>
      </c>
      <c r="C6" s="5">
        <v>1877721</v>
      </c>
      <c r="D6" s="5"/>
      <c r="F6" s="5">
        <v>1768900</v>
      </c>
      <c r="G6" s="5"/>
    </row>
    <row r="7" spans="1:7" ht="15">
      <c r="A7" t="s">
        <v>306</v>
      </c>
      <c r="D7" s="10">
        <v>43400</v>
      </c>
      <c r="G7" s="10">
        <v>53500</v>
      </c>
    </row>
    <row r="8" spans="1:7" ht="15">
      <c r="A8" t="s">
        <v>307</v>
      </c>
      <c r="D8" s="10">
        <v>20000</v>
      </c>
      <c r="G8" s="10">
        <v>30000</v>
      </c>
    </row>
    <row r="9" spans="1:7" ht="15">
      <c r="A9" t="s">
        <v>308</v>
      </c>
      <c r="D9" t="s">
        <v>165</v>
      </c>
      <c r="G9" t="s">
        <v>165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16" ht="39.75" customHeight="1">
      <c r="A5" s="2" t="s">
        <v>31</v>
      </c>
      <c r="C5" s="3" t="s">
        <v>32</v>
      </c>
      <c r="F5" s="4" t="s">
        <v>33</v>
      </c>
      <c r="G5" s="4"/>
      <c r="I5" s="4" t="s">
        <v>34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35</v>
      </c>
      <c r="E6" s="4"/>
      <c r="G6" s="4" t="s">
        <v>36</v>
      </c>
      <c r="H6" s="4"/>
      <c r="J6" s="4" t="s">
        <v>37</v>
      </c>
      <c r="K6" s="4"/>
    </row>
    <row r="7" spans="1:16" ht="15">
      <c r="A7" t="s">
        <v>38</v>
      </c>
      <c r="C7" t="s">
        <v>39</v>
      </c>
      <c r="F7" s="6">
        <v>70.4</v>
      </c>
      <c r="G7" s="6"/>
      <c r="I7" s="6">
        <v>50.6</v>
      </c>
      <c r="J7" s="6"/>
      <c r="L7" s="6">
        <v>84.4</v>
      </c>
      <c r="M7" s="6"/>
      <c r="O7" s="6">
        <v>118.2</v>
      </c>
      <c r="P7" s="6"/>
    </row>
  </sheetData>
  <sheetProtection selectLockedCells="1" selectUnlockedCells="1"/>
  <mergeCells count="10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9.7109375" style="0" customWidth="1"/>
    <col min="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40</v>
      </c>
      <c r="B2" s="4"/>
      <c r="C2" s="4"/>
      <c r="D2" s="4"/>
      <c r="E2" s="4"/>
      <c r="F2" s="4"/>
    </row>
    <row r="5" spans="1:16" ht="39.75" customHeight="1">
      <c r="A5" s="2" t="s">
        <v>31</v>
      </c>
      <c r="C5" s="3" t="s">
        <v>32</v>
      </c>
      <c r="F5" s="4" t="s">
        <v>33</v>
      </c>
      <c r="G5" s="4"/>
      <c r="I5" s="4" t="s">
        <v>34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35</v>
      </c>
      <c r="E6" s="4"/>
      <c r="G6" s="4" t="s">
        <v>36</v>
      </c>
      <c r="H6" s="4"/>
      <c r="J6" s="4" t="s">
        <v>37</v>
      </c>
      <c r="K6" s="4"/>
    </row>
    <row r="7" spans="1:16" ht="15">
      <c r="A7" t="s">
        <v>38</v>
      </c>
      <c r="C7" t="s">
        <v>28</v>
      </c>
      <c r="F7" s="6">
        <v>70.4</v>
      </c>
      <c r="G7" s="6"/>
      <c r="I7" s="6">
        <v>50.6</v>
      </c>
      <c r="J7" s="6"/>
      <c r="L7" s="6">
        <v>84.4</v>
      </c>
      <c r="M7" s="6"/>
      <c r="O7" s="6">
        <v>118.2</v>
      </c>
      <c r="P7" s="6"/>
    </row>
    <row r="8" spans="1:16" ht="15">
      <c r="A8" t="s">
        <v>41</v>
      </c>
      <c r="C8" t="s">
        <v>28</v>
      </c>
      <c r="F8" s="6">
        <v>42.1</v>
      </c>
      <c r="G8" s="6"/>
      <c r="I8" s="6">
        <v>31.5</v>
      </c>
      <c r="J8" s="6"/>
      <c r="L8" s="6">
        <v>52.5</v>
      </c>
      <c r="M8" s="6"/>
      <c r="P8" s="7">
        <v>73.5</v>
      </c>
    </row>
  </sheetData>
  <sheetProtection selectLockedCells="1" selectUnlockedCells="1"/>
  <mergeCells count="13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 customHeight="1">
      <c r="A2" s="4" t="s">
        <v>42</v>
      </c>
      <c r="B2" s="4"/>
      <c r="C2" s="4"/>
      <c r="D2" s="4"/>
      <c r="E2" s="4"/>
      <c r="F2" s="4"/>
    </row>
    <row r="5" spans="1:16" ht="39.75" customHeight="1">
      <c r="A5" s="2" t="s">
        <v>31</v>
      </c>
      <c r="C5" s="3" t="s">
        <v>32</v>
      </c>
      <c r="F5" s="4" t="s">
        <v>33</v>
      </c>
      <c r="G5" s="4"/>
      <c r="I5" s="4" t="s">
        <v>34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35</v>
      </c>
      <c r="E6" s="4"/>
      <c r="G6" s="4" t="s">
        <v>36</v>
      </c>
      <c r="H6" s="4"/>
      <c r="J6" s="4" t="s">
        <v>37</v>
      </c>
      <c r="K6" s="4"/>
    </row>
    <row r="7" spans="1:16" ht="15">
      <c r="A7" t="s">
        <v>38</v>
      </c>
      <c r="C7" t="s">
        <v>28</v>
      </c>
      <c r="F7" s="6">
        <v>70.4</v>
      </c>
      <c r="G7" s="6"/>
      <c r="I7" s="6">
        <v>50.6</v>
      </c>
      <c r="J7" s="6"/>
      <c r="L7" s="6">
        <v>84.4</v>
      </c>
      <c r="M7" s="6"/>
      <c r="O7" s="6">
        <v>118.2</v>
      </c>
      <c r="P7" s="6"/>
    </row>
    <row r="8" spans="1:16" ht="15">
      <c r="A8" t="s">
        <v>43</v>
      </c>
      <c r="C8" t="s">
        <v>28</v>
      </c>
      <c r="F8" s="6">
        <v>78.1</v>
      </c>
      <c r="G8" s="6"/>
      <c r="I8" s="6">
        <v>47.1</v>
      </c>
      <c r="J8" s="6"/>
      <c r="L8" s="6">
        <v>78.5</v>
      </c>
      <c r="M8" s="6"/>
      <c r="O8" s="6">
        <v>109.9</v>
      </c>
      <c r="P8" s="6"/>
    </row>
  </sheetData>
  <sheetProtection selectLockedCells="1" selectUnlockedCells="1"/>
  <mergeCells count="14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 customHeight="1">
      <c r="A2" s="4" t="s">
        <v>44</v>
      </c>
      <c r="B2" s="4"/>
      <c r="C2" s="4"/>
      <c r="D2" s="4"/>
      <c r="E2" s="4"/>
      <c r="F2" s="4"/>
    </row>
    <row r="5" spans="1:19" ht="39.75" customHeight="1">
      <c r="A5" s="2" t="s">
        <v>31</v>
      </c>
      <c r="C5" s="3" t="s">
        <v>32</v>
      </c>
      <c r="F5" s="4" t="s">
        <v>33</v>
      </c>
      <c r="G5" s="4"/>
      <c r="J5" s="4" t="s">
        <v>34</v>
      </c>
      <c r="K5" s="4"/>
      <c r="L5" s="4"/>
      <c r="M5" s="4"/>
      <c r="N5" s="4"/>
      <c r="O5" s="4"/>
      <c r="P5" s="4"/>
      <c r="Q5" s="4"/>
      <c r="R5" s="4"/>
      <c r="S5" s="4"/>
    </row>
    <row r="6" spans="4:13" ht="39.75" customHeight="1">
      <c r="D6" s="4" t="s">
        <v>35</v>
      </c>
      <c r="E6" s="4"/>
      <c r="H6" s="4" t="s">
        <v>36</v>
      </c>
      <c r="I6" s="4"/>
      <c r="L6" s="4" t="s">
        <v>37</v>
      </c>
      <c r="M6" s="4"/>
    </row>
    <row r="7" spans="1:19" ht="15">
      <c r="A7" t="s">
        <v>38</v>
      </c>
      <c r="C7" t="s">
        <v>45</v>
      </c>
      <c r="F7" s="6">
        <v>70.4</v>
      </c>
      <c r="G7" s="6"/>
      <c r="J7" s="6">
        <v>50.6</v>
      </c>
      <c r="K7" s="6"/>
      <c r="N7" s="6">
        <v>84.4</v>
      </c>
      <c r="O7" s="6"/>
      <c r="R7" s="6">
        <v>118.2</v>
      </c>
      <c r="S7" s="6"/>
    </row>
    <row r="8" spans="1:19" ht="15">
      <c r="A8" t="s">
        <v>46</v>
      </c>
      <c r="C8" t="s">
        <v>28</v>
      </c>
      <c r="F8" s="6">
        <v>119.8</v>
      </c>
      <c r="G8" s="6"/>
      <c r="J8" s="6">
        <v>78.3</v>
      </c>
      <c r="K8" s="6"/>
      <c r="N8" s="6">
        <v>130.5</v>
      </c>
      <c r="O8" s="6"/>
      <c r="R8" s="6">
        <v>182.7</v>
      </c>
      <c r="S8" s="6"/>
    </row>
    <row r="9" spans="1:19" ht="15">
      <c r="A9" t="s">
        <v>47</v>
      </c>
      <c r="C9" t="s">
        <v>45</v>
      </c>
      <c r="G9" t="s">
        <v>48</v>
      </c>
      <c r="K9" t="s">
        <v>49</v>
      </c>
      <c r="O9" t="s">
        <v>50</v>
      </c>
      <c r="S9" t="s">
        <v>51</v>
      </c>
    </row>
  </sheetData>
  <sheetProtection selectLockedCells="1" selectUnlockedCells="1"/>
  <mergeCells count="14">
    <mergeCell ref="A2:F2"/>
    <mergeCell ref="F5:G5"/>
    <mergeCell ref="J5:S5"/>
    <mergeCell ref="D6:E6"/>
    <mergeCell ref="H6:I6"/>
    <mergeCell ref="L6:M6"/>
    <mergeCell ref="F7:G7"/>
    <mergeCell ref="J7:K7"/>
    <mergeCell ref="N7:O7"/>
    <mergeCell ref="R7:S7"/>
    <mergeCell ref="F8:G8"/>
    <mergeCell ref="J8:K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3.7109375" style="0" customWidth="1"/>
    <col min="5" max="5" width="8.7109375" style="0" customWidth="1"/>
    <col min="6" max="7" width="22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19" ht="39.75" customHeight="1">
      <c r="C5" s="4" t="s">
        <v>53</v>
      </c>
      <c r="D5" s="4"/>
      <c r="F5" s="3" t="s">
        <v>54</v>
      </c>
      <c r="I5" s="4" t="s">
        <v>55</v>
      </c>
      <c r="J5" s="4"/>
      <c r="K5" s="4"/>
      <c r="L5" s="4"/>
      <c r="O5" s="4" t="s">
        <v>56</v>
      </c>
      <c r="P5" s="4"/>
      <c r="R5" s="4" t="s">
        <v>57</v>
      </c>
      <c r="S5" s="4"/>
    </row>
    <row r="6" spans="4:7" ht="39.75" customHeight="1">
      <c r="D6" s="3" t="s">
        <v>58</v>
      </c>
      <c r="G6" s="3" t="s">
        <v>59</v>
      </c>
    </row>
    <row r="7" spans="3:19" ht="15">
      <c r="C7" s="8">
        <v>-1</v>
      </c>
      <c r="D7" s="8"/>
      <c r="F7" s="9">
        <v>-2</v>
      </c>
      <c r="I7" s="9">
        <v>-3</v>
      </c>
      <c r="L7" s="9">
        <v>-4</v>
      </c>
      <c r="O7" s="1" t="s">
        <v>60</v>
      </c>
      <c r="P7" s="1"/>
      <c r="R7" s="1" t="s">
        <v>61</v>
      </c>
      <c r="S7" s="1"/>
    </row>
    <row r="8" spans="1:19" ht="15">
      <c r="A8" t="s">
        <v>62</v>
      </c>
      <c r="C8" s="5">
        <v>684300</v>
      </c>
      <c r="D8" s="5"/>
      <c r="F8" t="s">
        <v>63</v>
      </c>
      <c r="I8" t="s">
        <v>64</v>
      </c>
      <c r="L8" t="s">
        <v>65</v>
      </c>
      <c r="O8" s="5">
        <v>33250</v>
      </c>
      <c r="P8" s="5"/>
      <c r="R8" s="5">
        <v>51750</v>
      </c>
      <c r="S8" s="5"/>
    </row>
    <row r="9" spans="1:19" ht="15">
      <c r="A9" t="s">
        <v>7</v>
      </c>
      <c r="C9" s="5">
        <v>655000</v>
      </c>
      <c r="D9" s="5"/>
      <c r="F9" t="s">
        <v>66</v>
      </c>
      <c r="I9" t="s">
        <v>67</v>
      </c>
      <c r="L9" t="s">
        <v>68</v>
      </c>
      <c r="O9" s="5">
        <v>835125</v>
      </c>
      <c r="P9" s="5"/>
      <c r="R9" s="5">
        <v>278375</v>
      </c>
      <c r="S9" s="5"/>
    </row>
    <row r="10" spans="1:19" ht="15">
      <c r="A10" t="s">
        <v>10</v>
      </c>
      <c r="C10" s="5">
        <v>351200</v>
      </c>
      <c r="D10" s="5"/>
      <c r="F10" t="s">
        <v>69</v>
      </c>
      <c r="I10" t="s">
        <v>70</v>
      </c>
      <c r="L10" t="s">
        <v>71</v>
      </c>
      <c r="O10" s="5">
        <v>316080</v>
      </c>
      <c r="P10" s="5"/>
      <c r="R10" s="5">
        <v>105360</v>
      </c>
      <c r="S10" s="5"/>
    </row>
    <row r="11" spans="1:19" ht="15">
      <c r="A11" t="s">
        <v>13</v>
      </c>
      <c r="C11" s="5">
        <v>351200</v>
      </c>
      <c r="D11" s="5"/>
      <c r="F11" t="s">
        <v>72</v>
      </c>
      <c r="I11" t="s">
        <v>73</v>
      </c>
      <c r="L11" t="s">
        <v>74</v>
      </c>
      <c r="O11" s="5">
        <v>355590</v>
      </c>
      <c r="P11" s="5"/>
      <c r="R11" s="5">
        <v>118530</v>
      </c>
      <c r="S11" s="5"/>
    </row>
    <row r="12" spans="1:19" ht="15">
      <c r="A12" t="s">
        <v>16</v>
      </c>
      <c r="C12" s="5">
        <v>319300</v>
      </c>
      <c r="D12" s="5"/>
      <c r="F12" t="s">
        <v>75</v>
      </c>
      <c r="I12" t="s">
        <v>76</v>
      </c>
      <c r="L12" t="s">
        <v>77</v>
      </c>
      <c r="O12" s="5">
        <v>227501</v>
      </c>
      <c r="P12" s="5"/>
      <c r="R12" s="5">
        <v>75834</v>
      </c>
      <c r="S12" s="5"/>
    </row>
    <row r="13" spans="1:19" ht="15">
      <c r="A13" t="s">
        <v>19</v>
      </c>
      <c r="C13" s="5">
        <v>290300</v>
      </c>
      <c r="D13" s="5"/>
      <c r="F13" t="s">
        <v>78</v>
      </c>
      <c r="I13" t="s">
        <v>79</v>
      </c>
      <c r="L13" t="s">
        <v>80</v>
      </c>
      <c r="O13" s="5">
        <v>163294</v>
      </c>
      <c r="P13" s="5"/>
      <c r="R13" s="5">
        <v>54431</v>
      </c>
      <c r="S13" s="5"/>
    </row>
  </sheetData>
  <sheetProtection selectLockedCells="1" selectUnlockedCells="1"/>
  <mergeCells count="26">
    <mergeCell ref="A2:F2"/>
    <mergeCell ref="C5:D5"/>
    <mergeCell ref="I5:L5"/>
    <mergeCell ref="O5:P5"/>
    <mergeCell ref="R5:S5"/>
    <mergeCell ref="C7:D7"/>
    <mergeCell ref="O7:P7"/>
    <mergeCell ref="R7:S7"/>
    <mergeCell ref="C8:D8"/>
    <mergeCell ref="O8:P8"/>
    <mergeCell ref="R8:S8"/>
    <mergeCell ref="C9:D9"/>
    <mergeCell ref="O9:P9"/>
    <mergeCell ref="R9:S9"/>
    <mergeCell ref="C10:D10"/>
    <mergeCell ref="O10:P10"/>
    <mergeCell ref="R10:S10"/>
    <mergeCell ref="C11:D11"/>
    <mergeCell ref="O11:P11"/>
    <mergeCell ref="R11:S11"/>
    <mergeCell ref="C12:D12"/>
    <mergeCell ref="O12:P12"/>
    <mergeCell ref="R12:S12"/>
    <mergeCell ref="C13:D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9" ht="39.75" customHeight="1">
      <c r="C5" s="3" t="s">
        <v>82</v>
      </c>
      <c r="E5" s="4" t="s">
        <v>83</v>
      </c>
      <c r="F5" s="4"/>
      <c r="G5" s="4"/>
      <c r="H5" s="4"/>
      <c r="I5" s="4"/>
    </row>
    <row r="6" spans="1:8" ht="39.75" customHeight="1">
      <c r="A6" s="2" t="s">
        <v>23</v>
      </c>
      <c r="D6" s="3" t="s">
        <v>84</v>
      </c>
      <c r="F6" s="3" t="s">
        <v>85</v>
      </c>
      <c r="H6" s="3" t="s">
        <v>86</v>
      </c>
    </row>
    <row r="7" spans="1:9" ht="15">
      <c r="A7" t="s">
        <v>7</v>
      </c>
      <c r="C7" s="10">
        <v>12438</v>
      </c>
      <c r="E7" s="10">
        <v>4146</v>
      </c>
      <c r="G7" s="10">
        <v>4146</v>
      </c>
      <c r="I7" s="10">
        <v>4146</v>
      </c>
    </row>
    <row r="8" spans="1:9" ht="15">
      <c r="A8" t="s">
        <v>10</v>
      </c>
      <c r="C8" s="10">
        <v>12438</v>
      </c>
      <c r="E8" s="10">
        <v>4146</v>
      </c>
      <c r="G8" s="10">
        <v>4146</v>
      </c>
      <c r="I8" s="10">
        <v>4146</v>
      </c>
    </row>
    <row r="9" spans="1:9" ht="15">
      <c r="A9" t="s">
        <v>13</v>
      </c>
      <c r="C9" s="10">
        <v>12438</v>
      </c>
      <c r="E9" s="10">
        <v>4146</v>
      </c>
      <c r="G9" s="10">
        <v>4146</v>
      </c>
      <c r="I9" s="10">
        <v>4146</v>
      </c>
    </row>
  </sheetData>
  <sheetProtection selectLockedCells="1" selectUnlockedCells="1"/>
  <mergeCells count="2">
    <mergeCell ref="A2:F2"/>
    <mergeCell ref="E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3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4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7" width="8.7109375" style="0" customWidth="1"/>
    <col min="18" max="18" width="3.7109375" style="0" customWidth="1"/>
    <col min="1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1:18" ht="39.75" customHeight="1">
      <c r="A5" s="2" t="s">
        <v>88</v>
      </c>
      <c r="C5" s="4" t="s">
        <v>89</v>
      </c>
      <c r="D5" s="4"/>
      <c r="H5" s="4" t="s">
        <v>90</v>
      </c>
      <c r="I5" s="4"/>
      <c r="J5" s="4"/>
      <c r="K5" s="4"/>
      <c r="L5" s="4"/>
      <c r="M5" s="4"/>
      <c r="N5" s="4"/>
      <c r="O5" s="4"/>
      <c r="Q5" s="4" t="s">
        <v>91</v>
      </c>
      <c r="R5" s="4"/>
    </row>
    <row r="6" spans="1:18" ht="15">
      <c r="A6" t="s">
        <v>92</v>
      </c>
      <c r="D6" t="s">
        <v>93</v>
      </c>
      <c r="R6" t="s">
        <v>93</v>
      </c>
    </row>
    <row r="7" spans="1:18" ht="15">
      <c r="A7" t="s">
        <v>94</v>
      </c>
      <c r="C7" s="5">
        <v>655000</v>
      </c>
      <c r="D7" s="5"/>
      <c r="F7" t="s">
        <v>95</v>
      </c>
      <c r="H7" t="s">
        <v>66</v>
      </c>
      <c r="K7" t="s">
        <v>95</v>
      </c>
      <c r="M7" s="10">
        <v>3</v>
      </c>
      <c r="O7" t="e">
        <f aca="true" t="shared" si="0" ref="O7:O11">#N/A</f>
        <v>#N/A</v>
      </c>
      <c r="Q7" s="5">
        <v>3340500</v>
      </c>
      <c r="R7" s="5"/>
    </row>
    <row r="8" spans="1:18" ht="15">
      <c r="A8" t="s">
        <v>96</v>
      </c>
      <c r="C8" s="5">
        <v>351200</v>
      </c>
      <c r="D8" s="5"/>
      <c r="F8" t="s">
        <v>95</v>
      </c>
      <c r="H8" t="s">
        <v>69</v>
      </c>
      <c r="K8" t="s">
        <v>95</v>
      </c>
      <c r="M8" s="10">
        <v>3</v>
      </c>
      <c r="O8" t="e">
        <f t="shared" si="0"/>
        <v>#N/A</v>
      </c>
      <c r="Q8" s="5">
        <v>1264320</v>
      </c>
      <c r="R8" s="5"/>
    </row>
    <row r="9" spans="1:18" ht="15">
      <c r="A9" t="s">
        <v>97</v>
      </c>
      <c r="C9" s="5">
        <v>351200</v>
      </c>
      <c r="D9" s="5"/>
      <c r="F9" t="s">
        <v>95</v>
      </c>
      <c r="H9" t="s">
        <v>72</v>
      </c>
      <c r="K9" t="s">
        <v>95</v>
      </c>
      <c r="M9" s="10">
        <v>3</v>
      </c>
      <c r="O9" t="e">
        <f t="shared" si="0"/>
        <v>#N/A</v>
      </c>
      <c r="Q9" s="5">
        <v>1422360</v>
      </c>
      <c r="R9" s="5"/>
    </row>
    <row r="10" spans="1:18" ht="15">
      <c r="A10" t="s">
        <v>98</v>
      </c>
      <c r="C10" s="5">
        <v>319300</v>
      </c>
      <c r="D10" s="5"/>
      <c r="F10" t="s">
        <v>95</v>
      </c>
      <c r="H10" t="s">
        <v>75</v>
      </c>
      <c r="K10" t="s">
        <v>95</v>
      </c>
      <c r="M10" s="10">
        <v>3</v>
      </c>
      <c r="O10" t="e">
        <f t="shared" si="0"/>
        <v>#N/A</v>
      </c>
      <c r="Q10" s="5">
        <v>910005</v>
      </c>
      <c r="R10" s="5"/>
    </row>
    <row r="11" spans="1:18" ht="15">
      <c r="A11" t="s">
        <v>99</v>
      </c>
      <c r="C11" s="5">
        <v>290300</v>
      </c>
      <c r="D11" s="5"/>
      <c r="F11" t="s">
        <v>95</v>
      </c>
      <c r="H11" t="s">
        <v>78</v>
      </c>
      <c r="K11" t="s">
        <v>95</v>
      </c>
      <c r="M11" s="10">
        <v>3</v>
      </c>
      <c r="O11" t="e">
        <f t="shared" si="0"/>
        <v>#N/A</v>
      </c>
      <c r="Q11" s="5">
        <v>653175</v>
      </c>
      <c r="R11" s="5"/>
    </row>
  </sheetData>
  <sheetProtection selectLockedCells="1" selectUnlockedCells="1"/>
  <mergeCells count="14">
    <mergeCell ref="A2:F2"/>
    <mergeCell ref="C5:D5"/>
    <mergeCell ref="H5:O5"/>
    <mergeCell ref="Q5:R5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2019-12-06T18:28:12Z</dcterms:created>
  <dcterms:modified xsi:type="dcterms:W3CDTF">2019-12-06T18:28:12Z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