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" sheetId="1" r:id="rId1"/>
    <sheet name="2013 target cash incentive" sheetId="2" r:id="rId2"/>
    <sheet name="chief executive officer wi" sheetId="3" r:id="rId3"/>
    <sheet name="senior vice president chie" sheetId="4" r:id="rId4"/>
    <sheet name="senior vice president chie-1" sheetId="5" r:id="rId5"/>
    <sheet name="vice president and preside" sheetId="6" r:id="rId6"/>
    <sheet name="vice president and preside-1" sheetId="7" r:id="rId7"/>
    <sheet name="vice president secretary a" sheetId="8" r:id="rId8"/>
    <sheet name="longterm incentive compens" sheetId="9" r:id="rId9"/>
    <sheet name="ceo realizable compensatio" sheetId="10" r:id="rId10"/>
    <sheet name="stock ownership requirements" sheetId="11" r:id="rId11"/>
    <sheet name="summary compensation" sheetId="12" r:id="rId12"/>
    <sheet name="summary compensation-1" sheetId="13" r:id="rId13"/>
    <sheet name="grants of planbased awards" sheetId="14" r:id="rId14"/>
    <sheet name="outstanding equity awards" sheetId="15" r:id="rId15"/>
    <sheet name="option exercises and stock" sheetId="16" r:id="rId16"/>
    <sheet name="pension benefits" sheetId="17" r:id="rId17"/>
    <sheet name="nonqualified deferred comp" sheetId="18" r:id="rId18"/>
    <sheet name="william m lambert" sheetId="19" r:id="rId19"/>
    <sheet name="dennis l zeitler" sheetId="20" r:id="rId20"/>
    <sheet name="stacy mcmahan" sheetId="21" r:id="rId21"/>
    <sheet name="ronald n herring jr" sheetId="22" r:id="rId22"/>
    <sheet name="joseph a bigler" sheetId="23" r:id="rId23"/>
    <sheet name="douglas k mcclaine" sheetId="24" r:id="rId24"/>
    <sheet name="other information concerni" sheetId="25" r:id="rId25"/>
    <sheet name="beneficial ownership of ma" sheetId="26" r:id="rId26"/>
    <sheet name="5 beneficial owners" sheetId="27" r:id="rId27"/>
    <sheet name="selection of independent r" sheetId="28" r:id="rId28"/>
  </sheets>
  <definedNames/>
  <calcPr fullCalcOnLoad="1"/>
</workbook>
</file>

<file path=xl/sharedStrings.xml><?xml version="1.0" encoding="utf-8"?>
<sst xmlns="http://schemas.openxmlformats.org/spreadsheetml/2006/main" count="1179" uniqueCount="299">
  <si>
    <t>Auditor</t>
  </si>
  <si>
    <t>2013</t>
  </si>
  <si>
    <t>2012</t>
  </si>
  <si>
    <t>Audit Fees</t>
  </si>
  <si>
    <t>Audit-Related Fees</t>
  </si>
  <si>
    <t>Tax Fees</t>
  </si>
  <si>
    <t></t>
  </si>
  <si>
    <t>All Other Fees</t>
  </si>
  <si>
    <t>2013 TARGET CASH INCENTIVE AWARD</t>
  </si>
  <si>
    <t>Named Officer</t>
  </si>
  <si>
    <t>Percent of
Salary
Midpoint
(1)</t>
  </si>
  <si>
    <t>NCEIP/AIAP
Target Award
(2)</t>
  </si>
  <si>
    <t>William M. Lambert</t>
  </si>
  <si>
    <t>90%</t>
  </si>
  <si>
    <t>Dennis L. Zeitler</t>
  </si>
  <si>
    <t>55%</t>
  </si>
  <si>
    <t>Stacy McMahan (1/1/13  8/27/13)</t>
  </si>
  <si>
    <t>45%</t>
  </si>
  <si>
    <t>Stacy McMahan (8/28/13  12/31/13)</t>
  </si>
  <si>
    <t>Ronald N. Herring, Jr.</t>
  </si>
  <si>
    <t>50%</t>
  </si>
  <si>
    <t>Joseph A. Bigler</t>
  </si>
  <si>
    <t>Douglas K. McClaine</t>
  </si>
  <si>
    <t>Chief Executive Officer  William M. Lambert</t>
  </si>
  <si>
    <t>Performance Measure</t>
  </si>
  <si>
    <t>Weighting</t>
  </si>
  <si>
    <t>2013 
Actual
Performance</t>
  </si>
  <si>
    <t>Pre-Established 2013 Annual
 Incentive Goals</t>
  </si>
  <si>
    <t>Threshold</t>
  </si>
  <si>
    <t>Target</t>
  </si>
  <si>
    <t>Maximum</t>
  </si>
  <si>
    <t>Consolidated Net Income1</t>
  </si>
  <si>
    <t>33.33%</t>
  </si>
  <si>
    <t>Strategy Index</t>
  </si>
  <si>
    <t>Revenue from Core Product Sales</t>
  </si>
  <si>
    <t>16.67%</t>
  </si>
  <si>
    <t>Revenue from Emerging Market Sales</t>
  </si>
  <si>
    <t>Consolidated Free Cash Flow2</t>
  </si>
  <si>
    <t>Senior Vice President, Chief Financial Officer and Treasurer  Dennis L. Zeitler</t>
  </si>
  <si>
    <t>Senior Vice President, Chief Financial Officer and Treasurer  Stacy McMahan</t>
  </si>
  <si>
    <t>Vice President and President, MSA Europe, Russia, Middle East and India  Ronald N. Herring, Jr.</t>
  </si>
  <si>
    <t>25.00%</t>
  </si>
  <si>
    <t>Free Cash Flow from Operations3  MSA Europe4</t>
  </si>
  <si>
    <t>Operating Income  MSA Europe4</t>
  </si>
  <si>
    <t>Consolidated Fixed Gas and Flame Detection Index5</t>
  </si>
  <si>
    <t>Revenue from FGFD Product Group Sales</t>
  </si>
  <si>
    <t>12.50%</t>
  </si>
  <si>
    <t>Gross Margin for FGFD Product Groups</t>
  </si>
  <si>
    <t>Vice President and President, MSA North America  Joseph A. Bigler</t>
  </si>
  <si>
    <t>Free Cash Flow from Operations3  MSA North America4</t>
  </si>
  <si>
    <t>Operating Income  MSA North America4</t>
  </si>
  <si>
    <t>Vice President, Secretary and General Counsel  Douglas K. McClaine</t>
  </si>
  <si>
    <t>Consolidated Operating Income Percentage</t>
  </si>
  <si>
    <t>Legal Recoveries6</t>
  </si>
  <si>
    <t>LONG-TERM INCENTIVE COMPENSATION</t>
  </si>
  <si>
    <t>Allocated to</t>
  </si>
  <si>
    <t>1/1/2013
Salary
Midpoint
1</t>
  </si>
  <si>
    <t>2013
Stock
Multiplier
2</t>
  </si>
  <si>
    <t>Stock
Options</t>
  </si>
  <si>
    <t>Restricted
Stock</t>
  </si>
  <si>
    <t>Performance
Stock
Units</t>
  </si>
  <si>
    <t>Option
Award
Value3</t>
  </si>
  <si>
    <t>Restricted
Stock
Award
Value4</t>
  </si>
  <si>
    <t>Performance
Stock
Units
Award
Value5</t>
  </si>
  <si>
    <t>(1) x (3)</t>
  </si>
  <si>
    <t>(1) x (4)</t>
  </si>
  <si>
    <t>(1) x (5)</t>
  </si>
  <si>
    <t>235%</t>
  </si>
  <si>
    <t>105.75%</t>
  </si>
  <si>
    <t>23.50%</t>
  </si>
  <si>
    <t>125%</t>
  </si>
  <si>
    <t>56.25%</t>
  </si>
  <si>
    <t>Stacy McMahan</t>
  </si>
  <si>
    <t>30.00%</t>
  </si>
  <si>
    <t>95%</t>
  </si>
  <si>
    <t>38.00%</t>
  </si>
  <si>
    <t>19.00%</t>
  </si>
  <si>
    <t>110%</t>
  </si>
  <si>
    <t>49.50%</t>
  </si>
  <si>
    <t>11.00%</t>
  </si>
  <si>
    <t>40.50%</t>
  </si>
  <si>
    <t>9.00%</t>
  </si>
  <si>
    <t>CEO Realizable Compensation as a Percent of Expected Value Relative to Company TSR Performance</t>
  </si>
  <si>
    <t>Year</t>
  </si>
  <si>
    <t>MSA CEO Target
TDC at Grant(1)</t>
  </si>
  <si>
    <t>MSA CEO
 Realizable Value(2)</t>
  </si>
  <si>
    <t>Measurement
Period</t>
  </si>
  <si>
    <t>Change in
 Pay Value(3)</t>
  </si>
  <si>
    <t>Change in
MSA TSR(4)</t>
  </si>
  <si>
    <t>Alignment</t>
  </si>
  <si>
    <t>2011  2013</t>
  </si>
  <si>
    <t>+75%</t>
  </si>
  <si>
    <t>+80%</t>
  </si>
  <si>
    <t>Reasonable</t>
  </si>
  <si>
    <t>2012  2013</t>
  </si>
  <si>
    <t>+25%</t>
  </si>
  <si>
    <t>+64%</t>
  </si>
  <si>
    <t>-27%</t>
  </si>
  <si>
    <t>+23%</t>
  </si>
  <si>
    <t>STOCK OWNERSHIP REQUIREMENTS</t>
  </si>
  <si>
    <t>Name and Position</t>
  </si>
  <si>
    <t>Salary
Midpoint as
of
12/31/2013</t>
  </si>
  <si>
    <t>2013
Stock
Multiplier*</t>
  </si>
  <si>
    <t>Ownership 
Requirement</t>
  </si>
  <si>
    <t>William M. Lambert, President, CEO</t>
  </si>
  <si>
    <t>x</t>
  </si>
  <si>
    <t>Dennis L. Zeitler, Senior VP and CFO</t>
  </si>
  <si>
    <t>Stacy McMahan, Senior VP and CFO</t>
  </si>
  <si>
    <t>Ronald N. Herring, Jr., V.P.; President, MSA Europe</t>
  </si>
  <si>
    <t>Joseph A. Bigler, V.P.; President North America</t>
  </si>
  <si>
    <t>Douglas K. McClaine, V.P., Secretary and General Counsel</t>
  </si>
  <si>
    <t>Summary Compensation</t>
  </si>
  <si>
    <t>Name and Principal Position</t>
  </si>
  <si>
    <t>Salary</t>
  </si>
  <si>
    <t>Stock
awards
(1)</t>
  </si>
  <si>
    <t>Stock
option
awards
(2)</t>
  </si>
  <si>
    <t>Non-equity
incentive
plan
compensation
(3)</t>
  </si>
  <si>
    <t>Change
in
pension
value (4)</t>
  </si>
  <si>
    <t>All other
compensation
(5)</t>
  </si>
  <si>
    <t>Total</t>
  </si>
  <si>
    <t>William M. Lambert,</t>
  </si>
  <si>
    <t>President and Chief Executive Officer</t>
  </si>
  <si>
    <t>Dennis L. Zeitler,</t>
  </si>
  <si>
    <t>Senior Vice President,</t>
  </si>
  <si>
    <t>Chief Financial Officer and Treasurer</t>
  </si>
  <si>
    <t>Stacy McMahan (6)</t>
  </si>
  <si>
    <t>VP; President, MSA Europe, Russia, Middle East and India</t>
  </si>
  <si>
    <t>Joseph A. Bigler,</t>
  </si>
  <si>
    <t>VP; President North America</t>
  </si>
  <si>
    <t>VP; Secretary and General Counsel</t>
  </si>
  <si>
    <t>Name</t>
  </si>
  <si>
    <t>Perquisites
and personal
benefits (A)</t>
  </si>
  <si>
    <t>Company
contributions
to defined
contribution
plans</t>
  </si>
  <si>
    <t>Insurance
premiums</t>
  </si>
  <si>
    <t>$</t>
  </si>
  <si>
    <t>Grants of Plan-Based Awards</t>
  </si>
  <si>
    <t>Grant
date</t>
  </si>
  <si>
    <t>Estimated possible payouts under
  non-equity incentive plan awards (1)</t>
  </si>
  <si>
    <t>Estimated possible payouts under
equity incentive plan
awards (2)</t>
  </si>
  <si>
    <t>Stock awards (3)</t>
  </si>
  <si>
    <t>Option awards (4)</t>
  </si>
  <si>
    <t>Number
of
shares</t>
  </si>
  <si>
    <t>Grant
date fair
value</t>
  </si>
  <si>
    <t>Exercise
price
($/share)</t>
  </si>
  <si>
    <t>Grant
date fair
value</t>
  </si>
  <si>
    <t>William M. Lambert</t>
  </si>
  <si>
    <t>2/20/2013</t>
  </si>
  <si>
    <t>Dennis L. Zeitler</t>
  </si>
  <si>
    <t>Ronald N. Herring, Jr.</t>
  </si>
  <si>
    <t>Joseph A. Bigler</t>
  </si>
  <si>
    <t>Douglas K. McClaine</t>
  </si>
  <si>
    <t>Outstanding Equity Awards at Fiscal Year-End</t>
  </si>
  <si>
    <t>Stock option
awards</t>
  </si>
  <si>
    <t>Restricted stock
awards</t>
  </si>
  <si>
    <t>Performance Stock Unit
Awards</t>
  </si>
  <si>
    <t>Number
exercisable</t>
  </si>
  <si>
    <t>Number
un-exercisable</t>
  </si>
  <si>
    <t>Date
exercisable</t>
  </si>
  <si>
    <t>Option
exercise
price</t>
  </si>
  <si>
    <t>Expiration
date</t>
  </si>
  <si>
    <t>Number of
shares
that have
not vested</t>
  </si>
  <si>
    <t>Vesting
date</t>
  </si>
  <si>
    <t>Market
value of
shares
that have
not
vested (1)</t>
  </si>
  <si>
    <t>Number of
shares or
Units of
Stock that
have not
vested</t>
  </si>
  <si>
    <t>Vesting
Date</t>
  </si>
  <si>
    <t>Market Value
of Shares or
Units that
have
Not
Vested
(1)</t>
  </si>
  <si>
    <t>12/14/2005</t>
  </si>
  <si>
    <t>2/23/2015</t>
  </si>
  <si>
    <t>3/8/2014</t>
  </si>
  <si>
    <t>2/27/2009</t>
  </si>
  <si>
    <t>2/27/2016</t>
  </si>
  <si>
    <t>3/8/2015</t>
  </si>
  <si>
    <t>2/21/2010</t>
  </si>
  <si>
    <t>2/21/2017</t>
  </si>
  <si>
    <t>1/2/2014</t>
  </si>
  <si>
    <t>2/26/2011</t>
  </si>
  <si>
    <t>2/26/2018</t>
  </si>
  <si>
    <t>2/23/2012</t>
  </si>
  <si>
    <t>2/23/2019</t>
  </si>
  <si>
    <t>3/8/2016</t>
  </si>
  <si>
    <t>2/23/2013</t>
  </si>
  <si>
    <t>2/23/2020</t>
  </si>
  <si>
    <t>2/23/2014</t>
  </si>
  <si>
    <t>2/23/2021</t>
  </si>
  <si>
    <t>2/17/2015</t>
  </si>
  <si>
    <t>2/17/2022</t>
  </si>
  <si>
    <t>2/20/2016</t>
  </si>
  <si>
    <t>2/20/2023</t>
  </si>
  <si>
    <t>2/13/2015</t>
  </si>
  <si>
    <t>12/11/2014</t>
  </si>
  <si>
    <t>Option Exercises and Stock Vested</t>
  </si>
  <si>
    <t>Option awards</t>
  </si>
  <si>
    <t>Stock awards</t>
  </si>
  <si>
    <t>Number of
shares acquired
on exercise</t>
  </si>
  <si>
    <t>Value
realized on
exercise (1)</t>
  </si>
  <si>
    <t>Number of
shares acquired
on vesting</t>
  </si>
  <si>
    <t>Value
realized on
vesting (2)</t>
  </si>
  <si>
    <t>Pension Benefits</t>
  </si>
  <si>
    <t>Plan name</t>
  </si>
  <si>
    <t>Number of
years credited
service</t>
  </si>
  <si>
    <t>Present value
of accumulated
benefit</t>
  </si>
  <si>
    <t>Payments
during last
fiscal year</t>
  </si>
  <si>
    <t>MSAs Pension Plan</t>
  </si>
  <si>
    <t>MSA Supplemental Pension Plan</t>
  </si>
  <si>
    <t>Supplemental Executive Retirement Plan</t>
  </si>
  <si>
    <t>N/A</t>
  </si>
  <si>
    <t>MSAs Pension Plan</t>
  </si>
  <si>
    <t>MSA Supplemental Pension Plan</t>
  </si>
  <si>
    <t>Supplemental Executive Retirement Plan</t>
  </si>
  <si>
    <t>Nonqualified Deferred Compensation</t>
  </si>
  <si>
    <t>Executive
contributions
in 2013 (1)</t>
  </si>
  <si>
    <t>Company
contributions
in 2013 (2)</t>
  </si>
  <si>
    <t>Aggregate
earnings
in 2013 (3)</t>
  </si>
  <si>
    <t>Aggregate
withdrawals/
distributions</t>
  </si>
  <si>
    <t>Aggregate
balance at
12/31/2013 (4)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</si>
  <si>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</si>
  <si>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</si>
  <si>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</si>
  <si>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</si>
  <si>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</si>
  <si>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</si>
  <si>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</si>
  <si>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Disability income (2)</t>
  </si>
  <si>
    <t>Earned award under non-equity incentive plans (3)</t>
  </si>
  <si>
    <t>Equity:</t>
  </si>
  <si>
    <t>Restricted stock (4)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</si>
  <si>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</si>
  <si>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</si>
  <si>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</si>
  <si>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</si>
  <si>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</si>
  <si>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</si>
  <si>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 contribution plans 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</si>
  <si>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</si>
  <si>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</si>
  <si>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</si>
  <si>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</si>
  <si>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</si>
  <si>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</si>
  <si>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</si>
  <si>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Involuntary
termination
for cause</t>
  </si>
  <si>
    <t>Earned award under non-equity incentive plans (3)</t>
  </si>
  <si>
    <t>Defined contribution plans (6)</t>
  </si>
  <si>
    <t>Earned award under non-equity incentive plans (3)</t>
  </si>
  <si>
    <t>Change in
Control
Termination</t>
  </si>
  <si>
    <t>OTHER INFORMATION CONCERNING THE BOARD OF DIRECTORS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</si>
  <si>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</si>
  <si>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</si>
  <si>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</si>
  <si>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</si>
  <si>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</si>
  <si>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 (3)</t>
  </si>
  <si>
    <t>Alvaro Garcia Tunon</t>
  </si>
  <si>
    <t>Thomas B. Hotopp</t>
  </si>
  <si>
    <t>Diane M. Pearse</t>
  </si>
  <si>
    <t>Rebecca B. Roberts</t>
  </si>
  <si>
    <t>John T. Ryan III</t>
  </si>
  <si>
    <t>L. Edward Shaw, Jr.</t>
  </si>
  <si>
    <t>John C. Unkovic (3)</t>
  </si>
  <si>
    <t>Thomas H. Witmer</t>
  </si>
  <si>
    <t>Beneficial Ownership of Management and Directors</t>
  </si>
  <si>
    <t>Common Stock</t>
  </si>
  <si>
    <t>4 1/2% Cumulative 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</si>
  <si>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</si>
  <si>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</si>
  <si>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</si>
  <si>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</si>
  <si>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</si>
  <si>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</si>
  <si>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</si>
  <si>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10.77%</t>
  </si>
  <si>
    <t>1.02%</t>
  </si>
  <si>
    <t>Alvaro Garcia-Tunon</t>
  </si>
  <si>
    <t>1.43%</t>
  </si>
  <si>
    <t>Douglas R. McClaine</t>
  </si>
  <si>
    <t>Dennis L. Zeitler(6)</t>
  </si>
  <si>
    <t>All executive officers and directors as a group (19 persons)</t>
  </si>
  <si>
    <t>15.43%</t>
  </si>
  <si>
    <t>5% Beneficial Owners</t>
  </si>
  <si>
    <t>Name and Address of Beneficial Owner</t>
  </si>
  <si>
    <t>Amount and Nature of
Beneficial
Ownership</t>
  </si>
  <si>
    <t>Percent of Class</t>
  </si>
  <si>
    <t>T. Rowe Price Associates, Inc.
100 E. Pratt Street
Baltimore, MD 21202</t>
  </si>
  <si>
    <t>4,348,374(1)</t>
  </si>
  <si>
    <t>11.6%</t>
  </si>
  <si>
    <t>BlackRock, Inc.
40 East 52nd Street New York, NY 10022</t>
  </si>
  <si>
    <t>2,459,137(2)</t>
  </si>
  <si>
    <t>6.6%</t>
  </si>
  <si>
    <t>The Vanguard Group, Inc.
100 Vanguard Blvd.
Malvern, PA 19355</t>
  </si>
  <si>
    <t>2,148,517(3)</t>
  </si>
  <si>
    <t>5.8%</t>
  </si>
  <si>
    <t>Irene Ryan Shaw
11377 Turtle Beach Road
North Palm Beach, FL 33408</t>
  </si>
  <si>
    <t>2,761,405(5)</t>
  </si>
  <si>
    <t>7.4%</t>
  </si>
  <si>
    <t>John C. Unkovic
5236 Westminster Place
Pittsburgh, PA 15232</t>
  </si>
  <si>
    <t>2,407,097(4)</t>
  </si>
  <si>
    <t>6.4%</t>
  </si>
  <si>
    <t>SELECTION OF INDEPENDENT REGISTERED PUBLIC ACCOUNTING FIRM</t>
  </si>
  <si>
    <t>Audit-Related Fees (1)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</si>
</sst>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&quot;($&quot;#,##0.00_);[RED]&quot;($&quot;#,##0.00\)"/>
    <numFmt numFmtId="169" formatCode="\(#,##0_);[RED]\(#,##0\)"/>
    <numFmt numFmtId="170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70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70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D6" s="3">
        <v>2437414</v>
      </c>
      <c r="G6" s="4">
        <v>2583875</v>
      </c>
      <c r="H6" s="4"/>
    </row>
    <row r="7" spans="1:8" ht="15">
      <c r="A7" t="s">
        <v>4</v>
      </c>
      <c r="D7" s="5">
        <v>61563</v>
      </c>
      <c r="H7" s="5">
        <v>179852</v>
      </c>
    </row>
    <row r="8" spans="1:8" ht="15">
      <c r="A8" t="s">
        <v>5</v>
      </c>
      <c r="D8" s="6" t="s">
        <v>6</v>
      </c>
      <c r="H8" s="6" t="s">
        <v>6</v>
      </c>
    </row>
    <row r="9" spans="1:8" ht="15">
      <c r="A9" t="s">
        <v>7</v>
      </c>
      <c r="D9" s="6" t="s">
        <v>6</v>
      </c>
      <c r="H9" s="6" t="s">
        <v>6</v>
      </c>
    </row>
  </sheetData>
  <sheetProtection selectLockedCells="1" selectUnlockedCells="1"/>
  <mergeCells count="4">
    <mergeCell ref="A2:F2"/>
    <mergeCell ref="C5:D5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1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13" ht="39.75" customHeight="1">
      <c r="A5" s="8" t="s">
        <v>83</v>
      </c>
      <c r="C5" s="9" t="s">
        <v>84</v>
      </c>
      <c r="E5" s="9" t="s">
        <v>85</v>
      </c>
      <c r="G5" s="9" t="s">
        <v>86</v>
      </c>
      <c r="I5" s="9" t="s">
        <v>87</v>
      </c>
      <c r="K5" s="9" t="s">
        <v>88</v>
      </c>
      <c r="M5" s="8" t="s">
        <v>89</v>
      </c>
    </row>
    <row r="6" spans="1:13" ht="15">
      <c r="A6" s="8">
        <v>2011</v>
      </c>
      <c r="C6" s="14">
        <v>2883618</v>
      </c>
      <c r="E6" s="14">
        <v>5059796</v>
      </c>
      <c r="G6" s="8" t="s">
        <v>90</v>
      </c>
      <c r="I6" s="8" t="s">
        <v>91</v>
      </c>
      <c r="K6" s="8" t="s">
        <v>92</v>
      </c>
      <c r="M6" s="8" t="s">
        <v>93</v>
      </c>
    </row>
    <row r="7" spans="1:13" ht="15">
      <c r="A7" s="8">
        <v>2012</v>
      </c>
      <c r="C7" s="14">
        <v>3150138</v>
      </c>
      <c r="E7" s="14">
        <v>3926581</v>
      </c>
      <c r="G7" s="8" t="s">
        <v>94</v>
      </c>
      <c r="I7" s="8" t="s">
        <v>95</v>
      </c>
      <c r="K7" s="8" t="s">
        <v>96</v>
      </c>
      <c r="M7" s="8" t="s">
        <v>93</v>
      </c>
    </row>
    <row r="8" spans="1:13" ht="15">
      <c r="A8" s="8">
        <v>2013</v>
      </c>
      <c r="C8" s="14">
        <v>3317924</v>
      </c>
      <c r="E8" s="14">
        <v>2421238</v>
      </c>
      <c r="G8" s="8">
        <v>2013</v>
      </c>
      <c r="I8" s="8" t="s">
        <v>97</v>
      </c>
      <c r="K8" s="8" t="s">
        <v>98</v>
      </c>
      <c r="M8" s="8" t="s">
        <v>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32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2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22.7109375" style="0" customWidth="1"/>
    <col min="19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18" ht="39.75" customHeight="1">
      <c r="A5" t="s">
        <v>100</v>
      </c>
      <c r="D5" s="9" t="s">
        <v>101</v>
      </c>
      <c r="K5" s="9" t="s">
        <v>102</v>
      </c>
      <c r="R5" s="9" t="s">
        <v>103</v>
      </c>
    </row>
    <row r="6" spans="1:18" ht="15">
      <c r="A6" t="s">
        <v>104</v>
      </c>
      <c r="C6" s="4">
        <v>744600</v>
      </c>
      <c r="D6" s="4"/>
      <c r="H6" s="6" t="s">
        <v>105</v>
      </c>
      <c r="K6" s="16">
        <v>5.5</v>
      </c>
      <c r="N6" s="6" t="e">
        <f aca="true" t="shared" si="0" ref="N6:N11">#N/A</f>
        <v>#N/A</v>
      </c>
      <c r="Q6" s="4">
        <v>4095300</v>
      </c>
      <c r="R6" s="4"/>
    </row>
    <row r="7" spans="1:18" ht="15">
      <c r="A7" t="s">
        <v>106</v>
      </c>
      <c r="C7" s="4">
        <v>382100</v>
      </c>
      <c r="D7" s="4"/>
      <c r="H7" s="6" t="s">
        <v>105</v>
      </c>
      <c r="K7" s="16">
        <v>3.5</v>
      </c>
      <c r="N7" s="6" t="e">
        <f t="shared" si="0"/>
        <v>#N/A</v>
      </c>
      <c r="Q7" s="4">
        <v>1337350</v>
      </c>
      <c r="R7" s="4"/>
    </row>
    <row r="8" spans="1:18" ht="15">
      <c r="A8" t="s">
        <v>107</v>
      </c>
      <c r="C8" s="4">
        <v>382100</v>
      </c>
      <c r="D8" s="4"/>
      <c r="H8" s="6" t="s">
        <v>105</v>
      </c>
      <c r="K8" s="16">
        <v>3.5</v>
      </c>
      <c r="N8" s="6" t="e">
        <f t="shared" si="0"/>
        <v>#N/A</v>
      </c>
      <c r="Q8" s="4">
        <v>1337350</v>
      </c>
      <c r="R8" s="4"/>
    </row>
    <row r="9" spans="1:18" ht="15">
      <c r="A9" t="s">
        <v>108</v>
      </c>
      <c r="C9" s="4">
        <v>347500</v>
      </c>
      <c r="D9" s="4"/>
      <c r="H9" s="6" t="s">
        <v>105</v>
      </c>
      <c r="K9" s="16">
        <v>2.25</v>
      </c>
      <c r="N9" s="6" t="e">
        <f t="shared" si="0"/>
        <v>#N/A</v>
      </c>
      <c r="Q9" s="4">
        <v>781875</v>
      </c>
      <c r="R9" s="4"/>
    </row>
    <row r="10" spans="1:18" ht="15">
      <c r="A10" t="s">
        <v>109</v>
      </c>
      <c r="C10" s="4">
        <v>347500</v>
      </c>
      <c r="D10" s="4"/>
      <c r="H10" s="6" t="s">
        <v>105</v>
      </c>
      <c r="K10" s="16">
        <v>2.25</v>
      </c>
      <c r="N10" s="6" t="e">
        <f t="shared" si="0"/>
        <v>#N/A</v>
      </c>
      <c r="Q10" s="4">
        <v>781875</v>
      </c>
      <c r="R10" s="4"/>
    </row>
    <row r="11" spans="1:18" ht="15">
      <c r="A11" t="s">
        <v>110</v>
      </c>
      <c r="C11" s="4">
        <v>347500</v>
      </c>
      <c r="D11" s="4"/>
      <c r="H11" s="6" t="s">
        <v>105</v>
      </c>
      <c r="K11" s="16">
        <v>2.25</v>
      </c>
      <c r="N11" s="6" t="e">
        <f t="shared" si="0"/>
        <v>#N/A</v>
      </c>
      <c r="Q11" s="4">
        <v>781875</v>
      </c>
      <c r="R11" s="4"/>
    </row>
  </sheetData>
  <sheetProtection selectLockedCells="1" selectUnlockedCells="1"/>
  <mergeCells count="13">
    <mergeCell ref="A2:F2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32" ht="39.75" customHeight="1">
      <c r="A5" s="17" t="s">
        <v>112</v>
      </c>
      <c r="C5" s="2" t="s">
        <v>83</v>
      </c>
      <c r="D5" s="2"/>
      <c r="G5" s="2" t="s">
        <v>113</v>
      </c>
      <c r="H5" s="2"/>
      <c r="K5" s="2" t="s">
        <v>114</v>
      </c>
      <c r="L5" s="2"/>
      <c r="O5" s="2" t="s">
        <v>115</v>
      </c>
      <c r="P5" s="2"/>
      <c r="S5" s="2" t="s">
        <v>116</v>
      </c>
      <c r="T5" s="2"/>
      <c r="W5" s="2" t="s">
        <v>117</v>
      </c>
      <c r="X5" s="2"/>
      <c r="AA5" s="2" t="s">
        <v>118</v>
      </c>
      <c r="AB5" s="2"/>
      <c r="AE5" s="2" t="s">
        <v>119</v>
      </c>
      <c r="AF5" s="2"/>
    </row>
    <row r="6" spans="1:32" ht="15">
      <c r="A6" t="s">
        <v>120</v>
      </c>
      <c r="D6" s="6">
        <v>2013</v>
      </c>
      <c r="G6" s="4">
        <v>743750</v>
      </c>
      <c r="H6" s="4"/>
      <c r="K6" s="4">
        <v>1116621</v>
      </c>
      <c r="L6" s="4"/>
      <c r="O6" s="4">
        <v>787413</v>
      </c>
      <c r="P6" s="4"/>
      <c r="S6" s="4">
        <v>575918</v>
      </c>
      <c r="T6" s="4"/>
      <c r="W6" s="4">
        <v>340631</v>
      </c>
      <c r="X6" s="4"/>
      <c r="AA6" s="4">
        <v>101700</v>
      </c>
      <c r="AB6" s="4"/>
      <c r="AE6" s="4">
        <v>3666033</v>
      </c>
      <c r="AF6" s="4"/>
    </row>
    <row r="7" spans="1:32" ht="15">
      <c r="A7" t="s">
        <v>121</v>
      </c>
      <c r="D7" s="6">
        <v>2012</v>
      </c>
      <c r="G7" s="4">
        <v>703500</v>
      </c>
      <c r="H7" s="4"/>
      <c r="K7" s="4">
        <v>1217812</v>
      </c>
      <c r="L7" s="4"/>
      <c r="O7" s="4">
        <v>571826</v>
      </c>
      <c r="P7" s="4"/>
      <c r="S7" s="4">
        <v>841348</v>
      </c>
      <c r="T7" s="4"/>
      <c r="W7" s="4">
        <v>1746036</v>
      </c>
      <c r="X7" s="4"/>
      <c r="AA7" s="4">
        <v>98296</v>
      </c>
      <c r="AB7" s="4"/>
      <c r="AE7" s="4">
        <v>5178818</v>
      </c>
      <c r="AF7" s="4"/>
    </row>
    <row r="8" spans="4:32" ht="15">
      <c r="D8" s="6">
        <v>2011</v>
      </c>
      <c r="G8" s="4">
        <v>631861</v>
      </c>
      <c r="H8" s="4"/>
      <c r="K8" s="4">
        <v>1167256</v>
      </c>
      <c r="L8" s="4"/>
      <c r="O8" s="4">
        <v>536541</v>
      </c>
      <c r="P8" s="4"/>
      <c r="S8" s="4">
        <v>997259</v>
      </c>
      <c r="T8" s="4"/>
      <c r="W8" s="4">
        <v>1041488</v>
      </c>
      <c r="X8" s="4"/>
      <c r="AA8" s="4">
        <v>81557</v>
      </c>
      <c r="AB8" s="4"/>
      <c r="AE8" s="4">
        <v>4455962</v>
      </c>
      <c r="AF8" s="4"/>
    </row>
    <row r="9" spans="1:32" ht="15">
      <c r="A9" t="s">
        <v>122</v>
      </c>
      <c r="D9" s="6">
        <v>2013</v>
      </c>
      <c r="G9" s="4">
        <v>379586</v>
      </c>
      <c r="H9" s="4"/>
      <c r="K9" s="4">
        <v>304717</v>
      </c>
      <c r="L9" s="4"/>
      <c r="O9" s="4">
        <v>214919</v>
      </c>
      <c r="P9" s="4"/>
      <c r="S9" s="4">
        <v>180609</v>
      </c>
      <c r="T9" s="4"/>
      <c r="W9" s="4">
        <v>438896</v>
      </c>
      <c r="X9" s="4"/>
      <c r="AA9" s="4">
        <v>48559</v>
      </c>
      <c r="AB9" s="4"/>
      <c r="AE9" s="4">
        <v>1567284</v>
      </c>
      <c r="AF9" s="4"/>
    </row>
    <row r="10" spans="1:32" ht="15">
      <c r="A10" t="s">
        <v>123</v>
      </c>
      <c r="D10" s="6">
        <v>2012</v>
      </c>
      <c r="G10" s="4">
        <v>370325</v>
      </c>
      <c r="H10" s="4"/>
      <c r="K10" s="4">
        <v>332408</v>
      </c>
      <c r="L10" s="4"/>
      <c r="O10" s="4">
        <v>156077</v>
      </c>
      <c r="P10" s="4"/>
      <c r="S10" s="4">
        <v>269288</v>
      </c>
      <c r="T10" s="4"/>
      <c r="W10" s="4">
        <v>949533</v>
      </c>
      <c r="X10" s="4"/>
      <c r="AA10" s="4">
        <v>49955</v>
      </c>
      <c r="AB10" s="4"/>
      <c r="AE10" s="4">
        <v>2127586</v>
      </c>
      <c r="AF10" s="4"/>
    </row>
    <row r="11" spans="1:32" ht="15">
      <c r="A11" t="s">
        <v>124</v>
      </c>
      <c r="D11" s="6">
        <v>2011</v>
      </c>
      <c r="G11" s="4">
        <v>363500</v>
      </c>
      <c r="H11" s="4"/>
      <c r="K11" s="4">
        <v>319550</v>
      </c>
      <c r="L11" s="4"/>
      <c r="O11" s="4">
        <v>146894</v>
      </c>
      <c r="P11" s="4"/>
      <c r="S11" s="4">
        <v>377895</v>
      </c>
      <c r="T11" s="4"/>
      <c r="W11" s="4">
        <v>829079</v>
      </c>
      <c r="X11" s="4"/>
      <c r="AA11" s="4">
        <v>48638</v>
      </c>
      <c r="AB11" s="4"/>
      <c r="AE11" s="4">
        <v>2085586</v>
      </c>
      <c r="AF11" s="4"/>
    </row>
    <row r="12" spans="1:32" ht="15">
      <c r="A12" t="s">
        <v>125</v>
      </c>
      <c r="D12" s="6">
        <v>2013</v>
      </c>
      <c r="G12" s="4">
        <v>336338</v>
      </c>
      <c r="H12" s="4"/>
      <c r="K12" s="4">
        <v>228847</v>
      </c>
      <c r="L12" s="4"/>
      <c r="O12" s="4">
        <v>104245</v>
      </c>
      <c r="P12" s="4"/>
      <c r="S12" s="4">
        <v>149586</v>
      </c>
      <c r="T12" s="4"/>
      <c r="W12" s="4">
        <v>24019</v>
      </c>
      <c r="X12" s="4"/>
      <c r="AA12" s="4">
        <v>34508</v>
      </c>
      <c r="AB12" s="4"/>
      <c r="AE12" s="4">
        <v>877543</v>
      </c>
      <c r="AF12" s="4"/>
    </row>
    <row r="13" ht="15">
      <c r="A13" t="s">
        <v>123</v>
      </c>
    </row>
    <row r="14" ht="15">
      <c r="A14" t="s">
        <v>124</v>
      </c>
    </row>
    <row r="15" spans="1:32" ht="15">
      <c r="A15" t="s">
        <v>19</v>
      </c>
      <c r="D15" s="6">
        <v>2013</v>
      </c>
      <c r="G15" s="4">
        <v>329432</v>
      </c>
      <c r="H15" s="4"/>
      <c r="K15" s="4">
        <v>223867</v>
      </c>
      <c r="L15" s="4"/>
      <c r="O15" s="4">
        <v>132047</v>
      </c>
      <c r="P15" s="4"/>
      <c r="S15" s="4">
        <v>179727</v>
      </c>
      <c r="T15" s="4"/>
      <c r="W15" s="4">
        <v>21634</v>
      </c>
      <c r="X15" s="4"/>
      <c r="AA15" s="4">
        <v>654902</v>
      </c>
      <c r="AB15" s="4"/>
      <c r="AE15" s="4">
        <v>1541609</v>
      </c>
      <c r="AF15" s="4"/>
    </row>
    <row r="16" spans="1:32" ht="15">
      <c r="A16" t="s">
        <v>126</v>
      </c>
      <c r="D16" s="6">
        <v>2012</v>
      </c>
      <c r="G16" s="4">
        <v>317552</v>
      </c>
      <c r="H16" s="4"/>
      <c r="K16" s="4">
        <v>229732</v>
      </c>
      <c r="L16" s="4"/>
      <c r="O16" s="4">
        <v>107867</v>
      </c>
      <c r="P16" s="4"/>
      <c r="S16" s="4">
        <v>206477</v>
      </c>
      <c r="T16" s="4"/>
      <c r="W16" s="4">
        <v>491383</v>
      </c>
      <c r="X16" s="4"/>
      <c r="AA16" s="4">
        <v>812710</v>
      </c>
      <c r="AB16" s="4"/>
      <c r="AE16" s="4">
        <v>2165721</v>
      </c>
      <c r="AF16" s="4"/>
    </row>
    <row r="17" spans="4:32" ht="15">
      <c r="D17" s="6">
        <v>2011</v>
      </c>
      <c r="G17" s="4">
        <v>293849</v>
      </c>
      <c r="H17" s="4"/>
      <c r="K17" s="4">
        <v>165103</v>
      </c>
      <c r="L17" s="4"/>
      <c r="O17" s="4">
        <v>75894</v>
      </c>
      <c r="P17" s="4"/>
      <c r="S17" s="4">
        <v>242120</v>
      </c>
      <c r="T17" s="4"/>
      <c r="W17" s="4">
        <v>343974</v>
      </c>
      <c r="X17" s="4"/>
      <c r="AA17" s="4">
        <v>617276</v>
      </c>
      <c r="AB17" s="4"/>
      <c r="AE17" s="4">
        <v>1738217</v>
      </c>
      <c r="AF17" s="4"/>
    </row>
    <row r="18" spans="1:32" ht="15">
      <c r="A18" t="s">
        <v>127</v>
      </c>
      <c r="D18" s="6">
        <v>2013</v>
      </c>
      <c r="G18" s="4">
        <v>340456</v>
      </c>
      <c r="H18" s="4"/>
      <c r="K18" s="4">
        <v>243891</v>
      </c>
      <c r="L18" s="4"/>
      <c r="O18" s="4">
        <v>172006</v>
      </c>
      <c r="P18" s="4"/>
      <c r="S18" s="4">
        <v>170388</v>
      </c>
      <c r="T18" s="4"/>
      <c r="W18" s="4">
        <v>183054</v>
      </c>
      <c r="X18" s="4"/>
      <c r="AA18" s="4">
        <v>44069</v>
      </c>
      <c r="AB18" s="4"/>
      <c r="AE18" s="4">
        <v>1153864</v>
      </c>
      <c r="AF18" s="4"/>
    </row>
    <row r="19" spans="1:32" ht="15">
      <c r="A19" t="s">
        <v>128</v>
      </c>
      <c r="D19" s="6">
        <v>2012</v>
      </c>
      <c r="G19" s="4">
        <v>330592</v>
      </c>
      <c r="H19" s="4"/>
      <c r="K19" s="4">
        <v>265989</v>
      </c>
      <c r="L19" s="4"/>
      <c r="O19" s="4">
        <v>124895</v>
      </c>
      <c r="P19" s="4"/>
      <c r="S19" s="4">
        <v>231866</v>
      </c>
      <c r="T19" s="4"/>
      <c r="W19" s="4">
        <v>844849</v>
      </c>
      <c r="X19" s="4"/>
      <c r="AA19" s="4">
        <v>40372</v>
      </c>
      <c r="AB19" s="4"/>
      <c r="AE19" s="4">
        <v>1838563</v>
      </c>
      <c r="AF19" s="4"/>
    </row>
    <row r="20" spans="4:32" ht="15">
      <c r="D20" s="6">
        <v>2011</v>
      </c>
      <c r="G20" s="4">
        <v>317511</v>
      </c>
      <c r="H20" s="4"/>
      <c r="K20" s="4">
        <v>242107</v>
      </c>
      <c r="L20" s="4"/>
      <c r="O20" s="4">
        <v>111311</v>
      </c>
      <c r="P20" s="4"/>
      <c r="S20" s="4">
        <v>274535</v>
      </c>
      <c r="T20" s="4"/>
      <c r="W20" s="4">
        <v>723364</v>
      </c>
      <c r="X20" s="4"/>
      <c r="AA20" s="4">
        <v>40091</v>
      </c>
      <c r="AB20" s="4"/>
      <c r="AE20" s="4">
        <v>1708919</v>
      </c>
      <c r="AF20" s="4"/>
    </row>
    <row r="21" spans="1:32" ht="15">
      <c r="A21" t="s">
        <v>22</v>
      </c>
      <c r="D21" s="6">
        <v>2013</v>
      </c>
      <c r="G21" s="4">
        <v>325491</v>
      </c>
      <c r="H21" s="4"/>
      <c r="K21" s="4">
        <v>199533</v>
      </c>
      <c r="L21" s="4"/>
      <c r="O21" s="4">
        <v>140728</v>
      </c>
      <c r="P21" s="4"/>
      <c r="S21" s="4">
        <v>168760</v>
      </c>
      <c r="T21" s="4"/>
      <c r="W21" s="4">
        <v>79093</v>
      </c>
      <c r="X21" s="4"/>
      <c r="AA21" s="4">
        <v>44084</v>
      </c>
      <c r="AB21" s="4"/>
      <c r="AE21" s="4">
        <v>957689</v>
      </c>
      <c r="AF21" s="4"/>
    </row>
    <row r="22" ht="15">
      <c r="A22" t="s">
        <v>129</v>
      </c>
    </row>
  </sheetData>
  <sheetProtection selectLockedCells="1" selectUnlockedCells="1"/>
  <mergeCells count="10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s="18" t="s">
        <v>130</v>
      </c>
      <c r="C3" s="2" t="s">
        <v>131</v>
      </c>
      <c r="D3" s="2"/>
      <c r="G3" s="2" t="s">
        <v>132</v>
      </c>
      <c r="H3" s="2"/>
      <c r="K3" s="2" t="s">
        <v>133</v>
      </c>
      <c r="L3" s="2"/>
      <c r="O3" s="2" t="s">
        <v>119</v>
      </c>
      <c r="P3" s="2"/>
    </row>
    <row r="4" spans="1:16" ht="15">
      <c r="A4" t="s">
        <v>12</v>
      </c>
      <c r="C4" s="4">
        <v>37433</v>
      </c>
      <c r="D4" s="4"/>
      <c r="G4" s="4">
        <v>63404</v>
      </c>
      <c r="H4" s="4"/>
      <c r="K4" s="4">
        <v>863</v>
      </c>
      <c r="L4" s="4"/>
      <c r="O4" s="4">
        <v>101700</v>
      </c>
      <c r="P4" s="4"/>
    </row>
    <row r="5" spans="1:16" ht="15">
      <c r="A5" t="s">
        <v>14</v>
      </c>
      <c r="C5" s="4">
        <v>20924</v>
      </c>
      <c r="D5" s="4"/>
      <c r="G5" s="4">
        <v>25955</v>
      </c>
      <c r="H5" s="4"/>
      <c r="K5" s="4">
        <v>1680</v>
      </c>
      <c r="L5" s="4"/>
      <c r="O5" s="4">
        <v>48559</v>
      </c>
      <c r="P5" s="4"/>
    </row>
    <row r="6" spans="1:16" ht="15">
      <c r="A6" t="s">
        <v>72</v>
      </c>
      <c r="C6" s="4">
        <v>20440</v>
      </c>
      <c r="D6" s="4"/>
      <c r="G6" s="4">
        <v>14068</v>
      </c>
      <c r="H6" s="4"/>
      <c r="K6" s="19" t="s">
        <v>134</v>
      </c>
      <c r="L6" s="19"/>
      <c r="O6" s="4">
        <v>34508</v>
      </c>
      <c r="P6" s="4"/>
    </row>
    <row r="7" spans="1:16" ht="15">
      <c r="A7" t="s">
        <v>19</v>
      </c>
      <c r="C7" s="4">
        <v>632506</v>
      </c>
      <c r="D7" s="4"/>
      <c r="G7" s="4">
        <v>21436</v>
      </c>
      <c r="H7" s="4"/>
      <c r="K7" s="4">
        <v>960</v>
      </c>
      <c r="L7" s="4"/>
      <c r="O7" s="4">
        <v>654902</v>
      </c>
      <c r="P7" s="4"/>
    </row>
    <row r="8" spans="1:16" ht="15">
      <c r="A8" t="s">
        <v>21</v>
      </c>
      <c r="C8" s="4">
        <v>19694</v>
      </c>
      <c r="D8" s="4"/>
      <c r="G8" s="4">
        <v>22893</v>
      </c>
      <c r="H8" s="4"/>
      <c r="K8" s="4">
        <v>1482</v>
      </c>
      <c r="L8" s="4"/>
      <c r="O8" s="4">
        <v>44069</v>
      </c>
      <c r="P8" s="4"/>
    </row>
    <row r="9" spans="1:16" ht="15">
      <c r="A9" t="s">
        <v>22</v>
      </c>
      <c r="C9" s="4">
        <v>21646</v>
      </c>
      <c r="D9" s="4"/>
      <c r="G9" s="4">
        <v>21034</v>
      </c>
      <c r="H9" s="4"/>
      <c r="K9" s="4">
        <v>1404</v>
      </c>
      <c r="L9" s="4"/>
      <c r="O9" s="4">
        <v>44084</v>
      </c>
      <c r="P9" s="4"/>
    </row>
  </sheetData>
  <sheetProtection selectLockedCells="1" selectUnlockedCells="1"/>
  <mergeCells count="28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V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1:48" ht="39.75" customHeight="1">
      <c r="A5" s="18" t="s">
        <v>130</v>
      </c>
      <c r="C5" s="2" t="s">
        <v>136</v>
      </c>
      <c r="D5" s="2"/>
      <c r="G5" s="2" t="s">
        <v>137</v>
      </c>
      <c r="H5" s="2"/>
      <c r="I5" s="2"/>
      <c r="J5" s="2"/>
      <c r="K5" s="2"/>
      <c r="L5" s="2"/>
      <c r="M5" s="2"/>
      <c r="N5" s="2"/>
      <c r="O5" s="2"/>
      <c r="P5" s="2"/>
      <c r="S5" s="2" t="s">
        <v>138</v>
      </c>
      <c r="T5" s="2"/>
      <c r="U5" s="2"/>
      <c r="V5" s="2"/>
      <c r="W5" s="2"/>
      <c r="X5" s="2"/>
      <c r="Y5" s="2"/>
      <c r="Z5" s="2"/>
      <c r="AA5" s="2"/>
      <c r="AB5" s="2"/>
      <c r="AE5" s="2" t="s">
        <v>139</v>
      </c>
      <c r="AF5" s="2"/>
      <c r="AG5" s="2"/>
      <c r="AH5" s="2"/>
      <c r="AI5" s="2"/>
      <c r="AJ5" s="2"/>
      <c r="AM5" s="2" t="s">
        <v>140</v>
      </c>
      <c r="AN5" s="2"/>
      <c r="AO5" s="2"/>
      <c r="AP5" s="2"/>
      <c r="AQ5" s="2"/>
      <c r="AR5" s="2"/>
      <c r="AS5" s="2"/>
      <c r="AT5" s="2"/>
      <c r="AU5" s="2"/>
      <c r="AV5" s="2"/>
    </row>
    <row r="6" spans="7:48" ht="39.75" customHeight="1">
      <c r="G6" s="2" t="s">
        <v>28</v>
      </c>
      <c r="H6" s="2"/>
      <c r="K6" s="2" t="s">
        <v>29</v>
      </c>
      <c r="L6" s="2"/>
      <c r="O6" s="2" t="s">
        <v>30</v>
      </c>
      <c r="P6" s="2"/>
      <c r="S6" s="2" t="s">
        <v>28</v>
      </c>
      <c r="T6" s="2"/>
      <c r="W6" s="2" t="s">
        <v>29</v>
      </c>
      <c r="X6" s="2"/>
      <c r="AA6" s="2" t="s">
        <v>30</v>
      </c>
      <c r="AB6" s="2"/>
      <c r="AE6" s="2" t="s">
        <v>141</v>
      </c>
      <c r="AF6" s="2"/>
      <c r="AI6" s="2" t="s">
        <v>142</v>
      </c>
      <c r="AJ6" s="2"/>
      <c r="AM6" s="2" t="s">
        <v>141</v>
      </c>
      <c r="AN6" s="2"/>
      <c r="AQ6" s="2" t="s">
        <v>143</v>
      </c>
      <c r="AR6" s="2"/>
      <c r="AU6" s="2" t="s">
        <v>144</v>
      </c>
      <c r="AV6" s="2"/>
    </row>
    <row r="7" spans="1:48" ht="15">
      <c r="A7" t="s">
        <v>145</v>
      </c>
      <c r="D7" s="6" t="s">
        <v>146</v>
      </c>
      <c r="G7" s="4">
        <v>335070</v>
      </c>
      <c r="H7" s="4"/>
      <c r="K7" s="4">
        <v>670140</v>
      </c>
      <c r="L7" s="4"/>
      <c r="O7" s="4">
        <v>1340280</v>
      </c>
      <c r="P7" s="4"/>
      <c r="S7" s="4">
        <v>470837</v>
      </c>
      <c r="T7" s="4"/>
      <c r="W7" s="4">
        <v>941674</v>
      </c>
      <c r="X7" s="4"/>
      <c r="AB7" s="5">
        <v>1883348</v>
      </c>
      <c r="AF7" s="5">
        <v>3574</v>
      </c>
      <c r="AI7" s="4">
        <v>174947</v>
      </c>
      <c r="AJ7" s="4"/>
      <c r="AN7" s="5">
        <v>55964</v>
      </c>
      <c r="AQ7" s="20">
        <v>48.95</v>
      </c>
      <c r="AR7" s="20"/>
      <c r="AU7" s="4">
        <v>787413</v>
      </c>
      <c r="AV7" s="4"/>
    </row>
    <row r="8" spans="1:48" ht="15">
      <c r="A8" t="s">
        <v>147</v>
      </c>
      <c r="D8" s="6" t="s">
        <v>146</v>
      </c>
      <c r="G8" s="4">
        <v>105078</v>
      </c>
      <c r="H8" s="4"/>
      <c r="K8" s="4">
        <v>210155</v>
      </c>
      <c r="L8" s="4"/>
      <c r="O8" s="4">
        <v>420310</v>
      </c>
      <c r="P8" s="4"/>
      <c r="S8" s="4">
        <v>128496</v>
      </c>
      <c r="T8" s="4"/>
      <c r="W8" s="4">
        <v>256991</v>
      </c>
      <c r="X8" s="4"/>
      <c r="AB8" s="5">
        <v>513982</v>
      </c>
      <c r="AF8" s="5">
        <v>975</v>
      </c>
      <c r="AI8" s="4">
        <v>47726</v>
      </c>
      <c r="AJ8" s="4"/>
      <c r="AN8" s="5">
        <v>15275</v>
      </c>
      <c r="AQ8" s="20">
        <v>48.95</v>
      </c>
      <c r="AR8" s="20"/>
      <c r="AU8" s="4">
        <v>214919</v>
      </c>
      <c r="AV8" s="4"/>
    </row>
    <row r="9" spans="1:48" ht="15">
      <c r="A9" t="s">
        <v>72</v>
      </c>
      <c r="D9" s="6" t="s">
        <v>146</v>
      </c>
      <c r="G9" s="4">
        <v>87029</v>
      </c>
      <c r="H9" s="4"/>
      <c r="K9" s="4">
        <v>174058</v>
      </c>
      <c r="L9" s="4"/>
      <c r="O9" s="4">
        <v>348116</v>
      </c>
      <c r="P9" s="4"/>
      <c r="S9" s="4">
        <v>62316</v>
      </c>
      <c r="T9" s="4"/>
      <c r="W9" s="4">
        <v>124632</v>
      </c>
      <c r="X9" s="4"/>
      <c r="AB9" s="5">
        <v>249264</v>
      </c>
      <c r="AF9" s="5">
        <v>2129</v>
      </c>
      <c r="AI9" s="4">
        <v>104215</v>
      </c>
      <c r="AJ9" s="4"/>
      <c r="AN9" s="5">
        <v>7409</v>
      </c>
      <c r="AQ9" s="20">
        <v>48.95</v>
      </c>
      <c r="AR9" s="20"/>
      <c r="AU9" s="4">
        <v>104245</v>
      </c>
      <c r="AV9" s="4"/>
    </row>
    <row r="10" spans="1:48" ht="15">
      <c r="A10" t="s">
        <v>148</v>
      </c>
      <c r="D10" s="6" t="s">
        <v>146</v>
      </c>
      <c r="G10" s="4">
        <v>86875</v>
      </c>
      <c r="H10" s="4"/>
      <c r="K10" s="4">
        <v>173750</v>
      </c>
      <c r="L10" s="4"/>
      <c r="O10" s="4">
        <v>347500</v>
      </c>
      <c r="P10" s="4"/>
      <c r="S10" s="4">
        <v>78941</v>
      </c>
      <c r="T10" s="4"/>
      <c r="W10" s="4">
        <v>157882</v>
      </c>
      <c r="X10" s="4"/>
      <c r="AB10" s="5">
        <v>315764</v>
      </c>
      <c r="AF10" s="5">
        <v>1348</v>
      </c>
      <c r="AI10" s="4">
        <v>65985</v>
      </c>
      <c r="AJ10" s="4"/>
      <c r="AN10" s="5">
        <v>9385</v>
      </c>
      <c r="AQ10" s="20">
        <v>48.95</v>
      </c>
      <c r="AR10" s="20"/>
      <c r="AU10" s="4">
        <v>132047</v>
      </c>
      <c r="AV10" s="4"/>
    </row>
    <row r="11" spans="1:48" ht="15">
      <c r="A11" t="s">
        <v>149</v>
      </c>
      <c r="D11" s="6" t="s">
        <v>146</v>
      </c>
      <c r="G11" s="4">
        <v>95563</v>
      </c>
      <c r="H11" s="4"/>
      <c r="K11" s="4">
        <v>191125</v>
      </c>
      <c r="L11" s="4"/>
      <c r="O11" s="4">
        <v>382250</v>
      </c>
      <c r="P11" s="4"/>
      <c r="S11" s="4">
        <v>102855</v>
      </c>
      <c r="T11" s="4"/>
      <c r="W11" s="4">
        <v>205710</v>
      </c>
      <c r="X11" s="4"/>
      <c r="AB11" s="5">
        <v>411420</v>
      </c>
      <c r="AF11" s="5">
        <v>780</v>
      </c>
      <c r="AI11" s="4">
        <v>38181</v>
      </c>
      <c r="AJ11" s="4"/>
      <c r="AN11" s="5">
        <v>12225</v>
      </c>
      <c r="AQ11" s="20">
        <v>48.95</v>
      </c>
      <c r="AR11" s="20"/>
      <c r="AU11" s="4">
        <v>172006</v>
      </c>
      <c r="AV11" s="4"/>
    </row>
    <row r="12" spans="1:48" ht="15">
      <c r="A12" t="s">
        <v>150</v>
      </c>
      <c r="D12" s="6" t="s">
        <v>146</v>
      </c>
      <c r="G12" s="4">
        <v>78188</v>
      </c>
      <c r="H12" s="4"/>
      <c r="K12" s="4">
        <v>156375</v>
      </c>
      <c r="L12" s="4"/>
      <c r="O12" s="4">
        <v>312750</v>
      </c>
      <c r="P12" s="4"/>
      <c r="S12" s="4">
        <v>84152</v>
      </c>
      <c r="T12" s="4"/>
      <c r="W12" s="4">
        <v>168303</v>
      </c>
      <c r="X12" s="4"/>
      <c r="AB12" s="5">
        <v>336606</v>
      </c>
      <c r="AF12" s="5">
        <v>638</v>
      </c>
      <c r="AI12" s="4">
        <v>31230</v>
      </c>
      <c r="AJ12" s="4"/>
      <c r="AN12" s="5">
        <v>10002</v>
      </c>
      <c r="AQ12" s="20">
        <v>48.95</v>
      </c>
      <c r="AR12" s="20"/>
      <c r="AU12" s="4">
        <v>140728</v>
      </c>
      <c r="AV12" s="4"/>
    </row>
  </sheetData>
  <sheetProtection selectLockedCells="1" selectUnlockedCells="1"/>
  <mergeCells count="65">
    <mergeCell ref="A2:F2"/>
    <mergeCell ref="C5:D5"/>
    <mergeCell ref="G5:P5"/>
    <mergeCell ref="S5:AB5"/>
    <mergeCell ref="AE5:AJ5"/>
    <mergeCell ref="AM5:AV5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I7:AJ7"/>
    <mergeCell ref="AQ7:AR7"/>
    <mergeCell ref="AU7:AV7"/>
    <mergeCell ref="G8:H8"/>
    <mergeCell ref="K8:L8"/>
    <mergeCell ref="O8:P8"/>
    <mergeCell ref="S8:T8"/>
    <mergeCell ref="W8:X8"/>
    <mergeCell ref="AI8:AJ8"/>
    <mergeCell ref="AQ8:AR8"/>
    <mergeCell ref="AU8:AV8"/>
    <mergeCell ref="G9:H9"/>
    <mergeCell ref="K9:L9"/>
    <mergeCell ref="O9:P9"/>
    <mergeCell ref="S9:T9"/>
    <mergeCell ref="W9:X9"/>
    <mergeCell ref="AI9:AJ9"/>
    <mergeCell ref="AQ9:AR9"/>
    <mergeCell ref="AU9:AV9"/>
    <mergeCell ref="G10:H10"/>
    <mergeCell ref="K10:L10"/>
    <mergeCell ref="O10:P10"/>
    <mergeCell ref="S10:T10"/>
    <mergeCell ref="W10:X10"/>
    <mergeCell ref="AI10:AJ10"/>
    <mergeCell ref="AQ10:AR10"/>
    <mergeCell ref="AU10:AV10"/>
    <mergeCell ref="G11:H11"/>
    <mergeCell ref="K11:L11"/>
    <mergeCell ref="O11:P11"/>
    <mergeCell ref="S11:T11"/>
    <mergeCell ref="W11:X11"/>
    <mergeCell ref="AI11:AJ11"/>
    <mergeCell ref="AQ11:AR11"/>
    <mergeCell ref="AU11:AV11"/>
    <mergeCell ref="G12:H12"/>
    <mergeCell ref="K12:L12"/>
    <mergeCell ref="O12:P12"/>
    <mergeCell ref="S12:T12"/>
    <mergeCell ref="W12:X12"/>
    <mergeCell ref="AI12:AJ12"/>
    <mergeCell ref="AQ12:AR12"/>
    <mergeCell ref="AU12:AV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5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44" ht="39.75" customHeight="1">
      <c r="A5" s="18" t="s">
        <v>130</v>
      </c>
      <c r="C5" s="2" t="s">
        <v>152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2" t="s">
        <v>153</v>
      </c>
      <c r="X5" s="2"/>
      <c r="Y5" s="2"/>
      <c r="Z5" s="2"/>
      <c r="AA5" s="2"/>
      <c r="AB5" s="2"/>
      <c r="AC5" s="2"/>
      <c r="AD5" s="2"/>
      <c r="AE5" s="2"/>
      <c r="AF5" s="2"/>
      <c r="AI5" s="2" t="s">
        <v>154</v>
      </c>
      <c r="AJ5" s="2"/>
      <c r="AK5" s="2"/>
      <c r="AL5" s="2"/>
      <c r="AM5" s="2"/>
      <c r="AN5" s="2"/>
      <c r="AO5" s="2"/>
      <c r="AP5" s="2"/>
      <c r="AQ5" s="2"/>
      <c r="AR5" s="2"/>
    </row>
    <row r="6" spans="3:44" ht="39.75" customHeight="1">
      <c r="C6" s="2" t="s">
        <v>155</v>
      </c>
      <c r="D6" s="2"/>
      <c r="G6" s="2" t="s">
        <v>156</v>
      </c>
      <c r="H6" s="2"/>
      <c r="K6" s="2" t="s">
        <v>157</v>
      </c>
      <c r="L6" s="2"/>
      <c r="O6" s="2" t="s">
        <v>158</v>
      </c>
      <c r="P6" s="2"/>
      <c r="S6" s="2" t="s">
        <v>159</v>
      </c>
      <c r="T6" s="2"/>
      <c r="W6" s="2" t="s">
        <v>160</v>
      </c>
      <c r="X6" s="2"/>
      <c r="AA6" s="2" t="s">
        <v>161</v>
      </c>
      <c r="AB6" s="2"/>
      <c r="AE6" s="2" t="s">
        <v>162</v>
      </c>
      <c r="AF6" s="2"/>
      <c r="AI6" s="2" t="s">
        <v>163</v>
      </c>
      <c r="AJ6" s="2"/>
      <c r="AM6" s="2" t="s">
        <v>164</v>
      </c>
      <c r="AN6" s="2"/>
      <c r="AQ6" s="2" t="s">
        <v>165</v>
      </c>
      <c r="AR6" s="2"/>
    </row>
    <row r="7" spans="1:44" ht="15">
      <c r="A7" t="s">
        <v>145</v>
      </c>
      <c r="D7" s="5">
        <v>20443</v>
      </c>
      <c r="H7" s="6" t="s">
        <v>6</v>
      </c>
      <c r="L7" s="6" t="s">
        <v>166</v>
      </c>
      <c r="O7" s="20">
        <v>45.68</v>
      </c>
      <c r="P7" s="20"/>
      <c r="T7" s="6" t="s">
        <v>167</v>
      </c>
      <c r="X7" s="5">
        <v>15992</v>
      </c>
      <c r="AB7" s="6" t="s">
        <v>168</v>
      </c>
      <c r="AE7" s="4">
        <v>818950</v>
      </c>
      <c r="AF7" s="4"/>
      <c r="AJ7" s="5">
        <v>7996</v>
      </c>
      <c r="AN7" s="21">
        <v>-3</v>
      </c>
      <c r="AQ7" s="4">
        <v>409475</v>
      </c>
      <c r="AR7" s="4"/>
    </row>
    <row r="8" spans="4:44" ht="15">
      <c r="D8" s="5">
        <v>19240</v>
      </c>
      <c r="H8" s="6" t="s">
        <v>6</v>
      </c>
      <c r="L8" s="6" t="s">
        <v>169</v>
      </c>
      <c r="O8" s="20">
        <v>40.08</v>
      </c>
      <c r="P8" s="20"/>
      <c r="T8" s="6" t="s">
        <v>170</v>
      </c>
      <c r="X8" s="5">
        <v>15585</v>
      </c>
      <c r="AB8" s="6" t="s">
        <v>171</v>
      </c>
      <c r="AE8" s="4">
        <v>798108</v>
      </c>
      <c r="AF8" s="4"/>
      <c r="AJ8" s="5">
        <v>11689</v>
      </c>
      <c r="AN8" s="21">
        <v>-4</v>
      </c>
      <c r="AQ8" s="4">
        <v>598594</v>
      </c>
      <c r="AR8" s="4"/>
    </row>
    <row r="9" spans="4:44" ht="15">
      <c r="D9" s="5">
        <v>22859</v>
      </c>
      <c r="H9" s="6" t="s">
        <v>6</v>
      </c>
      <c r="L9" s="6" t="s">
        <v>172</v>
      </c>
      <c r="O9" s="20">
        <v>40.1</v>
      </c>
      <c r="P9" s="20"/>
      <c r="T9" s="6" t="s">
        <v>173</v>
      </c>
      <c r="X9" s="5">
        <v>7996</v>
      </c>
      <c r="Y9" s="22">
        <v>-2</v>
      </c>
      <c r="AB9" s="6" t="s">
        <v>174</v>
      </c>
      <c r="AE9" s="4">
        <v>409476</v>
      </c>
      <c r="AF9" s="4"/>
      <c r="AJ9" s="5">
        <v>16086</v>
      </c>
      <c r="AN9" s="21">
        <v>-5</v>
      </c>
      <c r="AQ9" s="4">
        <v>823764</v>
      </c>
      <c r="AR9" s="4"/>
    </row>
    <row r="10" spans="4:44" ht="15">
      <c r="D10" s="5">
        <v>58115</v>
      </c>
      <c r="H10" s="6" t="s">
        <v>6</v>
      </c>
      <c r="L10" s="6" t="s">
        <v>175</v>
      </c>
      <c r="O10" s="20">
        <v>45.24</v>
      </c>
      <c r="P10" s="20"/>
      <c r="T10" s="6" t="s">
        <v>176</v>
      </c>
      <c r="X10" s="5">
        <v>3896</v>
      </c>
      <c r="Y10" s="22">
        <v>-2</v>
      </c>
      <c r="AB10" s="6" t="s">
        <v>171</v>
      </c>
      <c r="AE10" s="4">
        <v>199514</v>
      </c>
      <c r="AF10" s="4"/>
      <c r="AJ10" s="6" t="s">
        <v>6</v>
      </c>
      <c r="AN10" s="6" t="s">
        <v>6</v>
      </c>
      <c r="AR10" s="6" t="s">
        <v>6</v>
      </c>
    </row>
    <row r="11" spans="4:44" ht="15">
      <c r="D11" s="5">
        <v>101418</v>
      </c>
      <c r="H11" s="6" t="s">
        <v>6</v>
      </c>
      <c r="L11" s="6" t="s">
        <v>177</v>
      </c>
      <c r="O11" s="20">
        <v>17.83</v>
      </c>
      <c r="P11" s="20"/>
      <c r="T11" s="6" t="s">
        <v>178</v>
      </c>
      <c r="X11" s="5">
        <v>3574</v>
      </c>
      <c r="AB11" s="6" t="s">
        <v>179</v>
      </c>
      <c r="AE11" s="4">
        <v>183025</v>
      </c>
      <c r="AF11" s="4"/>
      <c r="AJ11" s="6" t="s">
        <v>6</v>
      </c>
      <c r="AN11" s="6" t="s">
        <v>6</v>
      </c>
      <c r="AR11" s="6" t="s">
        <v>6</v>
      </c>
    </row>
    <row r="12" spans="4:44" ht="15">
      <c r="D12" s="5">
        <v>87129</v>
      </c>
      <c r="H12" s="6" t="s">
        <v>6</v>
      </c>
      <c r="L12" s="6" t="s">
        <v>180</v>
      </c>
      <c r="O12" s="20">
        <v>24.63</v>
      </c>
      <c r="P12" s="20"/>
      <c r="T12" s="6" t="s">
        <v>181</v>
      </c>
      <c r="X12" s="6" t="s">
        <v>6</v>
      </c>
      <c r="AB12" s="6" t="s">
        <v>6</v>
      </c>
      <c r="AF12" s="6" t="s">
        <v>6</v>
      </c>
      <c r="AJ12" s="6" t="s">
        <v>6</v>
      </c>
      <c r="AN12" s="6" t="s">
        <v>6</v>
      </c>
      <c r="AR12" s="6" t="s">
        <v>6</v>
      </c>
    </row>
    <row r="13" spans="4:44" ht="15">
      <c r="D13" s="6" t="s">
        <v>6</v>
      </c>
      <c r="H13" s="5">
        <v>55143</v>
      </c>
      <c r="L13" s="6" t="s">
        <v>182</v>
      </c>
      <c r="O13" s="20">
        <v>33.55</v>
      </c>
      <c r="P13" s="20"/>
      <c r="T13" s="6" t="s">
        <v>183</v>
      </c>
      <c r="X13" s="6" t="s">
        <v>6</v>
      </c>
      <c r="AB13" s="6" t="s">
        <v>6</v>
      </c>
      <c r="AF13" s="6" t="s">
        <v>6</v>
      </c>
      <c r="AJ13" s="6" t="s">
        <v>6</v>
      </c>
      <c r="AN13" s="6" t="s">
        <v>6</v>
      </c>
      <c r="AR13" s="6" t="s">
        <v>6</v>
      </c>
    </row>
    <row r="14" spans="4:44" ht="15">
      <c r="D14" s="6" t="s">
        <v>6</v>
      </c>
      <c r="H14" s="5">
        <v>54099</v>
      </c>
      <c r="L14" s="6" t="s">
        <v>184</v>
      </c>
      <c r="O14" s="20">
        <v>36.69</v>
      </c>
      <c r="P14" s="20"/>
      <c r="T14" s="6" t="s">
        <v>185</v>
      </c>
      <c r="X14" s="6" t="s">
        <v>6</v>
      </c>
      <c r="AB14" s="6" t="s">
        <v>6</v>
      </c>
      <c r="AF14" s="6" t="s">
        <v>6</v>
      </c>
      <c r="AJ14" s="6" t="s">
        <v>6</v>
      </c>
      <c r="AN14" s="6" t="s">
        <v>6</v>
      </c>
      <c r="AR14" s="6" t="s">
        <v>6</v>
      </c>
    </row>
    <row r="15" spans="4:44" ht="15">
      <c r="D15" s="6" t="s">
        <v>6</v>
      </c>
      <c r="H15" s="5">
        <v>55964</v>
      </c>
      <c r="L15" s="6" t="s">
        <v>186</v>
      </c>
      <c r="O15" s="20">
        <v>48.95</v>
      </c>
      <c r="P15" s="20"/>
      <c r="T15" s="6" t="s">
        <v>187</v>
      </c>
      <c r="X15" s="6" t="s">
        <v>6</v>
      </c>
      <c r="AB15" s="6" t="s">
        <v>6</v>
      </c>
      <c r="AF15" s="6" t="s">
        <v>6</v>
      </c>
      <c r="AJ15" s="6" t="s">
        <v>6</v>
      </c>
      <c r="AN15" s="6" t="s">
        <v>6</v>
      </c>
      <c r="AR15" s="6" t="s">
        <v>6</v>
      </c>
    </row>
    <row r="16" spans="2:45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4" ht="15">
      <c r="A17" t="s">
        <v>14</v>
      </c>
      <c r="D17" s="6" t="s">
        <v>6</v>
      </c>
      <c r="H17" s="6" t="s">
        <v>6</v>
      </c>
      <c r="L17" s="6" t="s">
        <v>166</v>
      </c>
      <c r="O17" s="20">
        <v>45.68</v>
      </c>
      <c r="P17" s="20"/>
      <c r="T17" s="6" t="s">
        <v>188</v>
      </c>
      <c r="X17" s="6" t="s">
        <v>6</v>
      </c>
      <c r="AB17" s="6" t="s">
        <v>6</v>
      </c>
      <c r="AF17" s="6" t="s">
        <v>6</v>
      </c>
      <c r="AJ17" s="5">
        <v>2188</v>
      </c>
      <c r="AN17" s="21">
        <v>-3</v>
      </c>
      <c r="AQ17" s="4">
        <v>112047</v>
      </c>
      <c r="AR17" s="4"/>
    </row>
    <row r="18" spans="4:44" ht="15">
      <c r="D18" s="5">
        <v>15029</v>
      </c>
      <c r="H18" s="6" t="s">
        <v>6</v>
      </c>
      <c r="L18" s="6" t="s">
        <v>169</v>
      </c>
      <c r="O18" s="20">
        <v>40.08</v>
      </c>
      <c r="P18" s="20"/>
      <c r="T18" s="6" t="s">
        <v>170</v>
      </c>
      <c r="X18" s="6" t="s">
        <v>6</v>
      </c>
      <c r="AB18" s="6" t="s">
        <v>6</v>
      </c>
      <c r="AF18" s="6" t="s">
        <v>6</v>
      </c>
      <c r="AJ18" s="5">
        <v>3191</v>
      </c>
      <c r="AN18" s="21">
        <v>-4</v>
      </c>
      <c r="AQ18" s="4">
        <v>163411</v>
      </c>
      <c r="AR18" s="4"/>
    </row>
    <row r="19" spans="4:44" ht="15">
      <c r="D19" s="5">
        <v>16602</v>
      </c>
      <c r="H19" s="6" t="s">
        <v>6</v>
      </c>
      <c r="L19" s="6" t="s">
        <v>172</v>
      </c>
      <c r="O19" s="20">
        <v>40.1</v>
      </c>
      <c r="P19" s="20"/>
      <c r="T19" s="6" t="s">
        <v>173</v>
      </c>
      <c r="X19" s="6" t="s">
        <v>6</v>
      </c>
      <c r="AB19" s="6" t="s">
        <v>6</v>
      </c>
      <c r="AF19" s="6" t="s">
        <v>6</v>
      </c>
      <c r="AJ19" s="5">
        <v>4390</v>
      </c>
      <c r="AN19" s="21">
        <v>-5</v>
      </c>
      <c r="AQ19" s="4">
        <v>224812</v>
      </c>
      <c r="AR19" s="4"/>
    </row>
    <row r="20" spans="4:44" ht="15">
      <c r="D20" s="5">
        <v>21995</v>
      </c>
      <c r="H20" s="6" t="s">
        <v>6</v>
      </c>
      <c r="L20" s="6" t="s">
        <v>175</v>
      </c>
      <c r="O20" s="20">
        <v>45.24</v>
      </c>
      <c r="P20" s="20"/>
      <c r="T20" s="6" t="s">
        <v>176</v>
      </c>
      <c r="X20" s="6" t="s">
        <v>6</v>
      </c>
      <c r="AB20" s="6" t="s">
        <v>6</v>
      </c>
      <c r="AF20" s="6" t="s">
        <v>6</v>
      </c>
      <c r="AJ20" s="6" t="s">
        <v>6</v>
      </c>
      <c r="AN20" s="6" t="s">
        <v>6</v>
      </c>
      <c r="AR20" s="6" t="s">
        <v>6</v>
      </c>
    </row>
    <row r="21" spans="4:44" ht="15">
      <c r="D21" s="5">
        <v>26819</v>
      </c>
      <c r="H21" s="6" t="s">
        <v>6</v>
      </c>
      <c r="L21" s="6" t="s">
        <v>180</v>
      </c>
      <c r="O21" s="20">
        <v>24.63</v>
      </c>
      <c r="P21" s="20"/>
      <c r="T21" s="6" t="s">
        <v>181</v>
      </c>
      <c r="X21" s="6" t="s">
        <v>6</v>
      </c>
      <c r="AB21" s="6" t="s">
        <v>6</v>
      </c>
      <c r="AF21" s="6" t="s">
        <v>6</v>
      </c>
      <c r="AJ21" s="6" t="s">
        <v>6</v>
      </c>
      <c r="AN21" s="6" t="s">
        <v>6</v>
      </c>
      <c r="AR21" s="6" t="s">
        <v>6</v>
      </c>
    </row>
    <row r="22" spans="4:44" ht="15">
      <c r="D22" s="5">
        <v>15097</v>
      </c>
      <c r="H22" s="6" t="s">
        <v>6</v>
      </c>
      <c r="L22" s="6" t="s">
        <v>182</v>
      </c>
      <c r="O22" s="20">
        <v>33.55</v>
      </c>
      <c r="P22" s="20"/>
      <c r="T22" s="6" t="s">
        <v>183</v>
      </c>
      <c r="X22" s="6" t="s">
        <v>6</v>
      </c>
      <c r="AB22" s="6" t="s">
        <v>6</v>
      </c>
      <c r="AF22" s="6" t="s">
        <v>6</v>
      </c>
      <c r="AJ22" s="6" t="s">
        <v>6</v>
      </c>
      <c r="AN22" s="6" t="s">
        <v>6</v>
      </c>
      <c r="AR22" s="6" t="s">
        <v>6</v>
      </c>
    </row>
    <row r="23" spans="4:44" ht="15">
      <c r="D23" s="5">
        <v>14766</v>
      </c>
      <c r="H23" s="6" t="s">
        <v>6</v>
      </c>
      <c r="L23" s="6" t="s">
        <v>184</v>
      </c>
      <c r="O23" s="20">
        <v>36.69</v>
      </c>
      <c r="P23" s="20"/>
      <c r="T23" s="6" t="s">
        <v>185</v>
      </c>
      <c r="X23" s="6" t="s">
        <v>6</v>
      </c>
      <c r="AB23" s="6" t="s">
        <v>6</v>
      </c>
      <c r="AF23" s="6" t="s">
        <v>6</v>
      </c>
      <c r="AJ23" s="6" t="s">
        <v>6</v>
      </c>
      <c r="AN23" s="6" t="s">
        <v>6</v>
      </c>
      <c r="AR23" s="6" t="s">
        <v>6</v>
      </c>
    </row>
    <row r="24" spans="4:44" ht="15">
      <c r="D24" s="5">
        <v>15275</v>
      </c>
      <c r="H24" s="6" t="s">
        <v>6</v>
      </c>
      <c r="L24" s="6" t="s">
        <v>186</v>
      </c>
      <c r="O24" s="20">
        <v>48.95</v>
      </c>
      <c r="P24" s="20"/>
      <c r="T24" s="6" t="s">
        <v>187</v>
      </c>
      <c r="X24" s="6" t="s">
        <v>6</v>
      </c>
      <c r="AB24" s="6" t="s">
        <v>6</v>
      </c>
      <c r="AF24" s="6" t="s">
        <v>6</v>
      </c>
      <c r="AJ24" s="6" t="s">
        <v>6</v>
      </c>
      <c r="AN24" s="6" t="s">
        <v>6</v>
      </c>
      <c r="AR24" s="6" t="s">
        <v>6</v>
      </c>
    </row>
    <row r="25" spans="2:45" ht="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4" ht="15">
      <c r="A26" t="s">
        <v>72</v>
      </c>
      <c r="D26" s="6" t="s">
        <v>6</v>
      </c>
      <c r="H26" s="5">
        <v>7409</v>
      </c>
      <c r="L26" s="6" t="s">
        <v>186</v>
      </c>
      <c r="O26" s="20">
        <v>48.95</v>
      </c>
      <c r="P26" s="20"/>
      <c r="T26" s="6" t="s">
        <v>187</v>
      </c>
      <c r="X26" s="5">
        <v>8766</v>
      </c>
      <c r="AB26" s="6" t="s">
        <v>189</v>
      </c>
      <c r="AF26" s="5">
        <v>488907</v>
      </c>
      <c r="AJ26" s="5">
        <v>2129</v>
      </c>
      <c r="AN26" s="21">
        <v>-5</v>
      </c>
      <c r="AQ26" s="4">
        <v>109026</v>
      </c>
      <c r="AR26" s="4"/>
    </row>
    <row r="27" spans="4:44" ht="15">
      <c r="D27" s="6" t="s">
        <v>6</v>
      </c>
      <c r="H27" s="6" t="s">
        <v>6</v>
      </c>
      <c r="L27" s="6" t="s">
        <v>6</v>
      </c>
      <c r="P27" s="6" t="s">
        <v>6</v>
      </c>
      <c r="T27" s="6" t="s">
        <v>6</v>
      </c>
      <c r="X27" s="5">
        <v>2129</v>
      </c>
      <c r="AB27" s="6" t="s">
        <v>179</v>
      </c>
      <c r="AF27" s="5">
        <v>109026</v>
      </c>
      <c r="AJ27" s="6" t="s">
        <v>6</v>
      </c>
      <c r="AN27" s="6" t="s">
        <v>6</v>
      </c>
      <c r="AR27" s="6" t="s">
        <v>6</v>
      </c>
    </row>
    <row r="28" spans="2:45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4" ht="15">
      <c r="A29" t="s">
        <v>148</v>
      </c>
      <c r="D29" s="5">
        <v>7670</v>
      </c>
      <c r="H29" s="6" t="s">
        <v>6</v>
      </c>
      <c r="L29" s="6" t="s">
        <v>169</v>
      </c>
      <c r="O29" s="20">
        <v>40.08</v>
      </c>
      <c r="P29" s="20"/>
      <c r="T29" s="6" t="s">
        <v>170</v>
      </c>
      <c r="X29" s="5">
        <v>2262</v>
      </c>
      <c r="AB29" s="6" t="s">
        <v>168</v>
      </c>
      <c r="AE29" s="4">
        <v>115610</v>
      </c>
      <c r="AF29" s="4"/>
      <c r="AJ29" s="5">
        <v>1130</v>
      </c>
      <c r="AN29" s="21">
        <v>-3</v>
      </c>
      <c r="AQ29" s="4">
        <v>57867</v>
      </c>
      <c r="AR29" s="4"/>
    </row>
    <row r="30" spans="4:44" ht="15">
      <c r="D30" s="5">
        <v>7225</v>
      </c>
      <c r="H30" s="6" t="s">
        <v>6</v>
      </c>
      <c r="L30" s="6" t="s">
        <v>172</v>
      </c>
      <c r="O30" s="20">
        <v>40.1</v>
      </c>
      <c r="P30" s="20"/>
      <c r="T30" s="6" t="s">
        <v>173</v>
      </c>
      <c r="X30" s="5">
        <v>2940</v>
      </c>
      <c r="AB30" s="6" t="s">
        <v>171</v>
      </c>
      <c r="AE30" s="4">
        <v>150557</v>
      </c>
      <c r="AF30" s="4"/>
      <c r="AJ30" s="5">
        <v>2205</v>
      </c>
      <c r="AN30" s="21">
        <v>-4</v>
      </c>
      <c r="AQ30" s="4">
        <v>112918</v>
      </c>
      <c r="AR30" s="4"/>
    </row>
    <row r="31" spans="4:44" ht="15">
      <c r="D31" s="5">
        <v>11363</v>
      </c>
      <c r="H31" s="6" t="s">
        <v>6</v>
      </c>
      <c r="L31" s="6" t="s">
        <v>175</v>
      </c>
      <c r="O31" s="20">
        <v>45.24</v>
      </c>
      <c r="P31" s="20"/>
      <c r="T31" s="6" t="s">
        <v>176</v>
      </c>
      <c r="X31" s="5">
        <v>1132</v>
      </c>
      <c r="Y31" s="22">
        <v>-2</v>
      </c>
      <c r="AB31" s="6" t="s">
        <v>174</v>
      </c>
      <c r="AE31" s="4">
        <v>57970</v>
      </c>
      <c r="AF31" s="4"/>
      <c r="AJ31" s="5">
        <v>2697</v>
      </c>
      <c r="AN31" s="21">
        <v>-5</v>
      </c>
      <c r="AQ31" s="4">
        <v>138113</v>
      </c>
      <c r="AR31" s="4"/>
    </row>
    <row r="32" spans="4:44" ht="15">
      <c r="D32" s="5">
        <v>20927</v>
      </c>
      <c r="H32" s="6" t="s">
        <v>6</v>
      </c>
      <c r="L32" s="6" t="s">
        <v>177</v>
      </c>
      <c r="O32" s="20">
        <v>17.83</v>
      </c>
      <c r="P32" s="20"/>
      <c r="T32" s="6" t="s">
        <v>178</v>
      </c>
      <c r="X32" s="5">
        <v>735</v>
      </c>
      <c r="Y32" s="22">
        <v>-2</v>
      </c>
      <c r="AB32" s="6" t="s">
        <v>171</v>
      </c>
      <c r="AE32" s="4">
        <v>37639</v>
      </c>
      <c r="AF32" s="4"/>
      <c r="AJ32" s="6" t="s">
        <v>6</v>
      </c>
      <c r="AN32" s="6" t="s">
        <v>6</v>
      </c>
      <c r="AR32" s="6" t="s">
        <v>6</v>
      </c>
    </row>
    <row r="33" spans="4:44" ht="15">
      <c r="D33" s="5">
        <v>15954</v>
      </c>
      <c r="H33" s="6" t="s">
        <v>6</v>
      </c>
      <c r="L33" s="6" t="s">
        <v>180</v>
      </c>
      <c r="O33" s="20">
        <v>24.63</v>
      </c>
      <c r="P33" s="20"/>
      <c r="T33" s="6" t="s">
        <v>181</v>
      </c>
      <c r="X33" s="5">
        <v>1348</v>
      </c>
      <c r="AB33" s="6" t="s">
        <v>179</v>
      </c>
      <c r="AE33" s="4">
        <v>69031</v>
      </c>
      <c r="AF33" s="4"/>
      <c r="AJ33" s="6" t="s">
        <v>6</v>
      </c>
      <c r="AN33" s="6" t="s">
        <v>6</v>
      </c>
      <c r="AR33" s="6" t="s">
        <v>6</v>
      </c>
    </row>
    <row r="34" spans="4:44" ht="15">
      <c r="D34" s="6" t="s">
        <v>6</v>
      </c>
      <c r="H34" s="5">
        <v>7800</v>
      </c>
      <c r="L34" s="6" t="s">
        <v>182</v>
      </c>
      <c r="O34" s="20">
        <v>33.55</v>
      </c>
      <c r="P34" s="20"/>
      <c r="T34" s="6" t="s">
        <v>183</v>
      </c>
      <c r="X34" s="6" t="s">
        <v>6</v>
      </c>
      <c r="AB34" s="6" t="s">
        <v>6</v>
      </c>
      <c r="AE34" s="19" t="s">
        <v>134</v>
      </c>
      <c r="AF34" s="19"/>
      <c r="AJ34" s="6" t="s">
        <v>6</v>
      </c>
      <c r="AN34" s="6" t="s">
        <v>6</v>
      </c>
      <c r="AR34" s="6" t="s">
        <v>6</v>
      </c>
    </row>
    <row r="35" spans="4:44" ht="15">
      <c r="D35" s="6" t="s">
        <v>6</v>
      </c>
      <c r="H35" s="5">
        <v>10205</v>
      </c>
      <c r="L35" s="6" t="s">
        <v>184</v>
      </c>
      <c r="O35" s="20">
        <v>36.69</v>
      </c>
      <c r="P35" s="20"/>
      <c r="T35" s="6" t="s">
        <v>185</v>
      </c>
      <c r="X35" s="6" t="s">
        <v>6</v>
      </c>
      <c r="AB35" s="6" t="s">
        <v>6</v>
      </c>
      <c r="AF35" s="6" t="s">
        <v>6</v>
      </c>
      <c r="AJ35" s="6" t="s">
        <v>6</v>
      </c>
      <c r="AN35" s="6" t="s">
        <v>6</v>
      </c>
      <c r="AR35" s="6" t="s">
        <v>6</v>
      </c>
    </row>
    <row r="36" spans="4:44" ht="15">
      <c r="D36" s="6" t="s">
        <v>6</v>
      </c>
      <c r="H36" s="5">
        <v>9385</v>
      </c>
      <c r="L36" s="6" t="s">
        <v>186</v>
      </c>
      <c r="O36" s="20">
        <v>48.95</v>
      </c>
      <c r="P36" s="20"/>
      <c r="T36" s="6" t="s">
        <v>187</v>
      </c>
      <c r="X36" s="6" t="s">
        <v>6</v>
      </c>
      <c r="AB36" s="6" t="s">
        <v>6</v>
      </c>
      <c r="AF36" s="6" t="s">
        <v>6</v>
      </c>
      <c r="AJ36" s="6" t="s">
        <v>6</v>
      </c>
      <c r="AN36" s="6" t="s">
        <v>6</v>
      </c>
      <c r="AR36" s="6" t="s">
        <v>6</v>
      </c>
    </row>
    <row r="37" spans="2:45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4" ht="15">
      <c r="A38" t="s">
        <v>21</v>
      </c>
      <c r="D38" s="5">
        <v>7191</v>
      </c>
      <c r="H38" s="6" t="s">
        <v>6</v>
      </c>
      <c r="L38" s="6" t="s">
        <v>169</v>
      </c>
      <c r="O38" s="20">
        <v>40.08</v>
      </c>
      <c r="P38" s="20"/>
      <c r="T38" s="6" t="s">
        <v>170</v>
      </c>
      <c r="X38" s="5">
        <v>3317</v>
      </c>
      <c r="AB38" s="6" t="s">
        <v>168</v>
      </c>
      <c r="AE38" s="4">
        <v>169864</v>
      </c>
      <c r="AF38" s="4"/>
      <c r="AJ38" s="5">
        <v>1659</v>
      </c>
      <c r="AN38" s="21">
        <v>-3</v>
      </c>
      <c r="AQ38" s="4">
        <v>84957</v>
      </c>
      <c r="AR38" s="4"/>
    </row>
    <row r="39" spans="4:44" ht="15">
      <c r="D39" s="5">
        <v>7225</v>
      </c>
      <c r="H39" s="6" t="s">
        <v>6</v>
      </c>
      <c r="L39" s="6" t="s">
        <v>172</v>
      </c>
      <c r="O39" s="20">
        <v>40.1</v>
      </c>
      <c r="P39" s="20"/>
      <c r="T39" s="6" t="s">
        <v>173</v>
      </c>
      <c r="X39" s="5">
        <v>3404</v>
      </c>
      <c r="AB39" s="6" t="s">
        <v>171</v>
      </c>
      <c r="AE39" s="4">
        <v>174319</v>
      </c>
      <c r="AF39" s="4"/>
      <c r="AJ39" s="5">
        <v>2553</v>
      </c>
      <c r="AN39" s="21">
        <v>-4</v>
      </c>
      <c r="AQ39" s="4">
        <v>130739</v>
      </c>
      <c r="AR39" s="4"/>
    </row>
    <row r="40" spans="4:44" ht="15">
      <c r="D40" s="5">
        <v>15831</v>
      </c>
      <c r="H40" s="6" t="s">
        <v>6</v>
      </c>
      <c r="L40" s="6" t="s">
        <v>175</v>
      </c>
      <c r="O40" s="20">
        <v>45.24</v>
      </c>
      <c r="P40" s="20"/>
      <c r="T40" s="6" t="s">
        <v>176</v>
      </c>
      <c r="X40" s="5">
        <v>1658</v>
      </c>
      <c r="Y40" s="22">
        <v>-2</v>
      </c>
      <c r="AB40" s="6" t="s">
        <v>174</v>
      </c>
      <c r="AE40" s="4">
        <v>84906</v>
      </c>
      <c r="AF40" s="4"/>
      <c r="AJ40" s="5">
        <v>3514</v>
      </c>
      <c r="AN40" s="21">
        <v>-5</v>
      </c>
      <c r="AQ40" s="4">
        <v>179952</v>
      </c>
      <c r="AR40" s="4"/>
    </row>
    <row r="41" spans="4:44" ht="15">
      <c r="D41" s="5">
        <v>29155</v>
      </c>
      <c r="H41" s="6" t="s">
        <v>6</v>
      </c>
      <c r="L41" s="6" t="s">
        <v>177</v>
      </c>
      <c r="O41" s="20">
        <v>17.83</v>
      </c>
      <c r="P41" s="20"/>
      <c r="T41" s="6" t="s">
        <v>178</v>
      </c>
      <c r="X41" s="5">
        <v>851</v>
      </c>
      <c r="Y41" s="22">
        <v>-2</v>
      </c>
      <c r="AB41" s="6" t="s">
        <v>171</v>
      </c>
      <c r="AE41" s="4">
        <v>43580</v>
      </c>
      <c r="AF41" s="4"/>
      <c r="AJ41" s="6" t="s">
        <v>6</v>
      </c>
      <c r="AN41" s="6" t="s">
        <v>6</v>
      </c>
      <c r="AR41" s="6" t="s">
        <v>6</v>
      </c>
    </row>
    <row r="42" spans="4:44" ht="15">
      <c r="D42" s="5">
        <v>22229</v>
      </c>
      <c r="H42" s="6" t="s">
        <v>6</v>
      </c>
      <c r="L42" s="6" t="s">
        <v>180</v>
      </c>
      <c r="O42" s="20">
        <v>24.63</v>
      </c>
      <c r="P42" s="20"/>
      <c r="T42" s="6" t="s">
        <v>181</v>
      </c>
      <c r="X42" s="5">
        <v>780</v>
      </c>
      <c r="AB42" s="6" t="s">
        <v>179</v>
      </c>
      <c r="AE42" s="4">
        <v>39944</v>
      </c>
      <c r="AF42" s="4"/>
      <c r="AJ42" s="6" t="s">
        <v>6</v>
      </c>
      <c r="AN42" s="6" t="s">
        <v>6</v>
      </c>
      <c r="AR42" s="6" t="s">
        <v>6</v>
      </c>
    </row>
    <row r="43" spans="4:44" ht="15">
      <c r="D43" s="6" t="s">
        <v>6</v>
      </c>
      <c r="H43" s="5">
        <v>11440</v>
      </c>
      <c r="L43" s="6" t="s">
        <v>182</v>
      </c>
      <c r="O43" s="20">
        <v>33.55</v>
      </c>
      <c r="P43" s="20"/>
      <c r="T43" s="6" t="s">
        <v>183</v>
      </c>
      <c r="X43" s="6" t="s">
        <v>6</v>
      </c>
      <c r="AB43" s="6" t="s">
        <v>6</v>
      </c>
      <c r="AF43" s="6" t="s">
        <v>6</v>
      </c>
      <c r="AJ43" s="6" t="s">
        <v>6</v>
      </c>
      <c r="AN43" s="6" t="s">
        <v>6</v>
      </c>
      <c r="AR43" s="6" t="s">
        <v>6</v>
      </c>
    </row>
    <row r="44" spans="4:44" ht="15">
      <c r="D44" s="6" t="s">
        <v>6</v>
      </c>
      <c r="H44" s="5">
        <v>11816</v>
      </c>
      <c r="L44" s="6" t="s">
        <v>184</v>
      </c>
      <c r="O44" s="20">
        <v>36.69</v>
      </c>
      <c r="P44" s="20"/>
      <c r="T44" s="6" t="s">
        <v>185</v>
      </c>
      <c r="X44" s="6" t="s">
        <v>6</v>
      </c>
      <c r="AB44" s="6" t="s">
        <v>6</v>
      </c>
      <c r="AF44" s="6" t="s">
        <v>6</v>
      </c>
      <c r="AJ44" s="6" t="s">
        <v>6</v>
      </c>
      <c r="AN44" s="6" t="s">
        <v>6</v>
      </c>
      <c r="AR44" s="6" t="s">
        <v>6</v>
      </c>
    </row>
    <row r="45" spans="4:44" ht="15">
      <c r="D45" s="6" t="s">
        <v>6</v>
      </c>
      <c r="H45" s="5">
        <v>12225</v>
      </c>
      <c r="L45" s="6" t="s">
        <v>186</v>
      </c>
      <c r="O45" s="20">
        <v>48.95</v>
      </c>
      <c r="P45" s="20"/>
      <c r="T45" s="6" t="s">
        <v>187</v>
      </c>
      <c r="X45" s="6" t="s">
        <v>6</v>
      </c>
      <c r="AB45" s="6" t="s">
        <v>6</v>
      </c>
      <c r="AF45" s="6" t="s">
        <v>6</v>
      </c>
      <c r="AJ45" s="6" t="s">
        <v>6</v>
      </c>
      <c r="AN45" s="6" t="s">
        <v>6</v>
      </c>
      <c r="AR45" s="6" t="s">
        <v>6</v>
      </c>
    </row>
    <row r="46" spans="2:45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4" ht="15">
      <c r="A47" t="s">
        <v>22</v>
      </c>
      <c r="D47" s="5">
        <v>6452</v>
      </c>
      <c r="H47" s="6" t="s">
        <v>6</v>
      </c>
      <c r="L47" s="6" t="s">
        <v>166</v>
      </c>
      <c r="O47" s="20">
        <v>45.68</v>
      </c>
      <c r="P47" s="20"/>
      <c r="T47" s="6" t="s">
        <v>167</v>
      </c>
      <c r="X47" s="5">
        <v>2369</v>
      </c>
      <c r="AB47" s="6" t="s">
        <v>168</v>
      </c>
      <c r="AE47" s="4">
        <v>121316</v>
      </c>
      <c r="AF47" s="4"/>
      <c r="AJ47" s="5">
        <v>1185</v>
      </c>
      <c r="AN47" s="21">
        <v>-3</v>
      </c>
      <c r="AQ47" s="4">
        <v>60684</v>
      </c>
      <c r="AR47" s="4"/>
    </row>
    <row r="48" spans="4:44" ht="15">
      <c r="D48" s="5">
        <v>7191</v>
      </c>
      <c r="H48" s="6" t="s">
        <v>6</v>
      </c>
      <c r="L48" s="6" t="s">
        <v>169</v>
      </c>
      <c r="O48" s="20">
        <v>40.08</v>
      </c>
      <c r="P48" s="20"/>
      <c r="T48" s="6" t="s">
        <v>170</v>
      </c>
      <c r="X48" s="5">
        <v>2785</v>
      </c>
      <c r="AB48" s="6" t="s">
        <v>171</v>
      </c>
      <c r="AE48" s="4">
        <v>142620</v>
      </c>
      <c r="AF48" s="4"/>
      <c r="AJ48" s="5">
        <v>2089</v>
      </c>
      <c r="AN48" s="21">
        <v>-4</v>
      </c>
      <c r="AQ48" s="4">
        <v>106978</v>
      </c>
      <c r="AR48" s="4"/>
    </row>
    <row r="49" spans="4:44" ht="15">
      <c r="D49" s="5">
        <v>7225</v>
      </c>
      <c r="H49" s="6" t="s">
        <v>6</v>
      </c>
      <c r="L49" s="6" t="s">
        <v>172</v>
      </c>
      <c r="O49" s="20">
        <v>40.1</v>
      </c>
      <c r="P49" s="20"/>
      <c r="T49" s="6" t="s">
        <v>173</v>
      </c>
      <c r="X49" s="5">
        <v>1184</v>
      </c>
      <c r="Y49" s="22">
        <v>-2</v>
      </c>
      <c r="AB49" s="6" t="s">
        <v>174</v>
      </c>
      <c r="AE49" s="4">
        <v>60633</v>
      </c>
      <c r="AF49" s="4"/>
      <c r="AJ49" s="5">
        <v>2875</v>
      </c>
      <c r="AN49" s="21">
        <v>-5</v>
      </c>
      <c r="AQ49" s="4">
        <v>147229</v>
      </c>
      <c r="AR49" s="4"/>
    </row>
    <row r="50" spans="4:44" ht="15">
      <c r="D50" s="5">
        <v>11156</v>
      </c>
      <c r="H50" s="6" t="s">
        <v>6</v>
      </c>
      <c r="L50" s="6" t="s">
        <v>175</v>
      </c>
      <c r="O50" s="20">
        <v>45.24</v>
      </c>
      <c r="P50" s="20"/>
      <c r="T50" s="6" t="s">
        <v>176</v>
      </c>
      <c r="X50" s="5">
        <v>696</v>
      </c>
      <c r="Y50" s="22">
        <v>-2</v>
      </c>
      <c r="AB50" s="6" t="s">
        <v>171</v>
      </c>
      <c r="AE50" s="4">
        <v>35642</v>
      </c>
      <c r="AF50" s="4"/>
      <c r="AJ50" s="6" t="s">
        <v>6</v>
      </c>
      <c r="AN50" s="6" t="s">
        <v>6</v>
      </c>
      <c r="AR50" s="6" t="s">
        <v>6</v>
      </c>
    </row>
    <row r="51" spans="4:44" ht="15">
      <c r="D51" s="5">
        <v>20545</v>
      </c>
      <c r="H51" s="6" t="s">
        <v>6</v>
      </c>
      <c r="L51" s="6" t="s">
        <v>177</v>
      </c>
      <c r="O51" s="20">
        <v>17.83</v>
      </c>
      <c r="P51" s="20"/>
      <c r="T51" s="6" t="s">
        <v>178</v>
      </c>
      <c r="X51" s="5">
        <v>638</v>
      </c>
      <c r="AB51" s="6" t="s">
        <v>179</v>
      </c>
      <c r="AE51" s="4">
        <v>32672</v>
      </c>
      <c r="AF51" s="4"/>
      <c r="AJ51" s="6" t="s">
        <v>6</v>
      </c>
      <c r="AN51" s="6" t="s">
        <v>6</v>
      </c>
      <c r="AR51" s="6" t="s">
        <v>6</v>
      </c>
    </row>
    <row r="52" spans="4:44" ht="15">
      <c r="D52" s="5">
        <v>15661</v>
      </c>
      <c r="H52" s="6" t="s">
        <v>6</v>
      </c>
      <c r="L52" s="6" t="s">
        <v>180</v>
      </c>
      <c r="O52" s="20">
        <v>24.63</v>
      </c>
      <c r="P52" s="20"/>
      <c r="T52" s="6" t="s">
        <v>181</v>
      </c>
      <c r="X52" s="6" t="s">
        <v>6</v>
      </c>
      <c r="AB52" s="6" t="s">
        <v>6</v>
      </c>
      <c r="AF52" s="6" t="s">
        <v>6</v>
      </c>
      <c r="AJ52" s="6" t="s">
        <v>6</v>
      </c>
      <c r="AN52" s="6" t="s">
        <v>6</v>
      </c>
      <c r="AR52" s="6" t="s">
        <v>6</v>
      </c>
    </row>
    <row r="53" spans="4:44" ht="15">
      <c r="D53" s="6" t="s">
        <v>6</v>
      </c>
      <c r="H53" s="5">
        <v>8168</v>
      </c>
      <c r="L53" s="6" t="s">
        <v>182</v>
      </c>
      <c r="O53" s="20">
        <v>33.55</v>
      </c>
      <c r="P53" s="20"/>
      <c r="T53" s="6" t="s">
        <v>183</v>
      </c>
      <c r="X53" s="6" t="s">
        <v>6</v>
      </c>
      <c r="AB53" s="6" t="s">
        <v>6</v>
      </c>
      <c r="AF53" s="6" t="s">
        <v>6</v>
      </c>
      <c r="AJ53" s="6" t="s">
        <v>6</v>
      </c>
      <c r="AN53" s="6" t="s">
        <v>6</v>
      </c>
      <c r="AR53" s="6" t="s">
        <v>6</v>
      </c>
    </row>
    <row r="54" spans="4:44" ht="15">
      <c r="D54" s="6" t="s">
        <v>6</v>
      </c>
      <c r="H54" s="5">
        <v>9668</v>
      </c>
      <c r="L54" s="6" t="s">
        <v>184</v>
      </c>
      <c r="O54" s="20">
        <v>36.69</v>
      </c>
      <c r="P54" s="20"/>
      <c r="T54" s="6" t="s">
        <v>185</v>
      </c>
      <c r="X54" s="6" t="s">
        <v>6</v>
      </c>
      <c r="AB54" s="6" t="s">
        <v>6</v>
      </c>
      <c r="AF54" s="6" t="s">
        <v>6</v>
      </c>
      <c r="AJ54" s="6" t="s">
        <v>6</v>
      </c>
      <c r="AN54" s="6" t="s">
        <v>6</v>
      </c>
      <c r="AR54" s="6" t="s">
        <v>6</v>
      </c>
    </row>
    <row r="55" spans="4:44" ht="15">
      <c r="D55" s="6" t="s">
        <v>6</v>
      </c>
      <c r="H55" s="5">
        <v>10002</v>
      </c>
      <c r="L55" s="6" t="s">
        <v>186</v>
      </c>
      <c r="O55" s="20">
        <v>48.95</v>
      </c>
      <c r="P55" s="20"/>
      <c r="T55" s="6" t="s">
        <v>187</v>
      </c>
      <c r="X55" s="6" t="s">
        <v>6</v>
      </c>
      <c r="AB55" s="6" t="s">
        <v>6</v>
      </c>
      <c r="AF55" s="6" t="s">
        <v>6</v>
      </c>
      <c r="AJ55" s="6" t="s">
        <v>6</v>
      </c>
      <c r="AN55" s="6" t="s">
        <v>6</v>
      </c>
      <c r="AR55" s="6" t="s">
        <v>6</v>
      </c>
    </row>
  </sheetData>
  <sheetProtection selectLockedCells="1" selectUnlockedCells="1"/>
  <mergeCells count="150">
    <mergeCell ref="A2:F2"/>
    <mergeCell ref="C5:T5"/>
    <mergeCell ref="W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E9:AF9"/>
    <mergeCell ref="AQ9:AR9"/>
    <mergeCell ref="O10:P10"/>
    <mergeCell ref="AE10:AF10"/>
    <mergeCell ref="O11:P11"/>
    <mergeCell ref="AE11:AF11"/>
    <mergeCell ref="O12:P12"/>
    <mergeCell ref="O13:P13"/>
    <mergeCell ref="O14:P14"/>
    <mergeCell ref="O15:P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O17:P17"/>
    <mergeCell ref="AQ17:AR17"/>
    <mergeCell ref="O18:P18"/>
    <mergeCell ref="AQ18:AR18"/>
    <mergeCell ref="O19:P19"/>
    <mergeCell ref="AQ19:AR19"/>
    <mergeCell ref="O20:P20"/>
    <mergeCell ref="O21:P21"/>
    <mergeCell ref="O22:P22"/>
    <mergeCell ref="O23:P23"/>
    <mergeCell ref="O24:P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O26:P26"/>
    <mergeCell ref="AQ26:AR26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O29:P29"/>
    <mergeCell ref="AE29:AF29"/>
    <mergeCell ref="AQ29:AR29"/>
    <mergeCell ref="O30:P30"/>
    <mergeCell ref="AE30:AF30"/>
    <mergeCell ref="AQ30:AR30"/>
    <mergeCell ref="O31:P31"/>
    <mergeCell ref="AE31:AF31"/>
    <mergeCell ref="AQ31:AR31"/>
    <mergeCell ref="O32:P32"/>
    <mergeCell ref="AE32:AF32"/>
    <mergeCell ref="O33:P33"/>
    <mergeCell ref="AE33:AF33"/>
    <mergeCell ref="O34:P34"/>
    <mergeCell ref="AE34:AF34"/>
    <mergeCell ref="O35:P35"/>
    <mergeCell ref="O36:P36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O38:P38"/>
    <mergeCell ref="AE38:AF38"/>
    <mergeCell ref="AQ38:AR38"/>
    <mergeCell ref="O39:P39"/>
    <mergeCell ref="AE39:AF39"/>
    <mergeCell ref="AQ39:AR39"/>
    <mergeCell ref="O40:P40"/>
    <mergeCell ref="AE40:AF40"/>
    <mergeCell ref="AQ40:AR40"/>
    <mergeCell ref="O41:P41"/>
    <mergeCell ref="AE41:AF41"/>
    <mergeCell ref="O42:P42"/>
    <mergeCell ref="AE42:AF42"/>
    <mergeCell ref="O43:P43"/>
    <mergeCell ref="O44:P44"/>
    <mergeCell ref="O45:P45"/>
    <mergeCell ref="B46:E46"/>
    <mergeCell ref="F46:I46"/>
    <mergeCell ref="J46:M46"/>
    <mergeCell ref="N46:Q46"/>
    <mergeCell ref="R46:U46"/>
    <mergeCell ref="V46:Y46"/>
    <mergeCell ref="Z46:AC46"/>
    <mergeCell ref="AD46:AG46"/>
    <mergeCell ref="AH46:AK46"/>
    <mergeCell ref="AL46:AO46"/>
    <mergeCell ref="AP46:AS46"/>
    <mergeCell ref="O47:P47"/>
    <mergeCell ref="AE47:AF47"/>
    <mergeCell ref="AQ47:AR47"/>
    <mergeCell ref="O48:P48"/>
    <mergeCell ref="AE48:AF48"/>
    <mergeCell ref="AQ48:AR48"/>
    <mergeCell ref="O49:P49"/>
    <mergeCell ref="AE49:AF49"/>
    <mergeCell ref="AQ49:AR49"/>
    <mergeCell ref="O50:P50"/>
    <mergeCell ref="AE50:AF50"/>
    <mergeCell ref="O51:P51"/>
    <mergeCell ref="AE51:AF51"/>
    <mergeCell ref="O52:P52"/>
    <mergeCell ref="O53:P53"/>
    <mergeCell ref="O54:P54"/>
    <mergeCell ref="O55:P5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16" ht="39.75" customHeight="1">
      <c r="A5" s="18" t="s">
        <v>130</v>
      </c>
      <c r="C5" s="2" t="s">
        <v>191</v>
      </c>
      <c r="D5" s="2"/>
      <c r="E5" s="2"/>
      <c r="F5" s="2"/>
      <c r="G5" s="2"/>
      <c r="H5" s="2"/>
      <c r="K5" s="2" t="s">
        <v>192</v>
      </c>
      <c r="L5" s="2"/>
      <c r="M5" s="2"/>
      <c r="N5" s="2"/>
      <c r="O5" s="2"/>
      <c r="P5" s="2"/>
    </row>
    <row r="6" spans="3:16" ht="39.75" customHeight="1">
      <c r="C6" s="2" t="s">
        <v>193</v>
      </c>
      <c r="D6" s="2"/>
      <c r="G6" s="2" t="s">
        <v>194</v>
      </c>
      <c r="H6" s="2"/>
      <c r="K6" s="2" t="s">
        <v>195</v>
      </c>
      <c r="L6" s="2"/>
      <c r="O6" s="2" t="s">
        <v>196</v>
      </c>
      <c r="P6" s="2"/>
    </row>
    <row r="7" spans="1:16" ht="15">
      <c r="A7" t="s">
        <v>12</v>
      </c>
      <c r="D7" s="5">
        <v>9668</v>
      </c>
      <c r="G7" s="4">
        <v>273260</v>
      </c>
      <c r="H7" s="4"/>
      <c r="L7" s="5">
        <v>29443</v>
      </c>
      <c r="O7" s="4">
        <v>1454528</v>
      </c>
      <c r="P7" s="4"/>
    </row>
    <row r="8" spans="1:16" ht="15">
      <c r="A8" t="s">
        <v>14</v>
      </c>
      <c r="D8" s="5">
        <v>44567</v>
      </c>
      <c r="H8" s="5">
        <v>1426717</v>
      </c>
      <c r="L8" s="5">
        <v>25571</v>
      </c>
      <c r="O8" s="4">
        <v>1287925</v>
      </c>
      <c r="P8" s="4"/>
    </row>
    <row r="9" spans="1:16" ht="15">
      <c r="A9" t="s">
        <v>72</v>
      </c>
      <c r="D9" s="6" t="s">
        <v>6</v>
      </c>
      <c r="H9" s="6" t="s">
        <v>6</v>
      </c>
      <c r="L9" s="6" t="s">
        <v>6</v>
      </c>
      <c r="P9" s="6" t="s">
        <v>6</v>
      </c>
    </row>
    <row r="10" spans="1:16" ht="15">
      <c r="A10" t="s">
        <v>19</v>
      </c>
      <c r="D10" s="5">
        <v>9361</v>
      </c>
      <c r="G10" s="4">
        <v>50772</v>
      </c>
      <c r="H10" s="4"/>
      <c r="L10" s="5">
        <v>4425</v>
      </c>
      <c r="O10" s="4">
        <v>218226</v>
      </c>
      <c r="P10" s="4"/>
    </row>
    <row r="11" spans="1:16" ht="15">
      <c r="A11" t="s">
        <v>21</v>
      </c>
      <c r="D11" s="5">
        <v>7640</v>
      </c>
      <c r="G11" s="4">
        <v>33355</v>
      </c>
      <c r="H11" s="4"/>
      <c r="L11" s="5">
        <v>6166</v>
      </c>
      <c r="O11" s="4">
        <v>304085</v>
      </c>
      <c r="P11" s="4"/>
    </row>
    <row r="12" spans="1:16" ht="15">
      <c r="A12" t="s">
        <v>22</v>
      </c>
      <c r="D12" s="6" t="s">
        <v>6</v>
      </c>
      <c r="H12" s="6" t="s">
        <v>6</v>
      </c>
      <c r="L12" s="5">
        <v>4586</v>
      </c>
      <c r="O12" s="4">
        <v>226239</v>
      </c>
      <c r="P12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O8:P8"/>
    <mergeCell ref="G10:H10"/>
    <mergeCell ref="O10:P10"/>
    <mergeCell ref="G11:H11"/>
    <mergeCell ref="O11:P11"/>
    <mergeCell ref="O12:P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4" ht="39.75" customHeight="1">
      <c r="A5" s="18" t="s">
        <v>130</v>
      </c>
      <c r="C5" s="23" t="s">
        <v>198</v>
      </c>
      <c r="E5" s="2" t="s">
        <v>199</v>
      </c>
      <c r="F5" s="2"/>
      <c r="I5" s="2" t="s">
        <v>200</v>
      </c>
      <c r="J5" s="2"/>
      <c r="M5" s="2" t="s">
        <v>201</v>
      </c>
      <c r="N5" s="2"/>
    </row>
    <row r="6" spans="1:14" ht="15">
      <c r="A6" t="s">
        <v>12</v>
      </c>
      <c r="C6" t="s">
        <v>202</v>
      </c>
      <c r="F6" s="24">
        <v>32.3</v>
      </c>
      <c r="I6" s="4">
        <v>708527</v>
      </c>
      <c r="J6" s="4"/>
      <c r="N6" s="6" t="s">
        <v>6</v>
      </c>
    </row>
    <row r="7" spans="3:14" ht="15">
      <c r="C7" t="s">
        <v>203</v>
      </c>
      <c r="F7" s="24">
        <v>32.3</v>
      </c>
      <c r="I7" s="4">
        <v>3716119</v>
      </c>
      <c r="J7" s="4"/>
      <c r="N7" s="6" t="s">
        <v>6</v>
      </c>
    </row>
    <row r="8" spans="3:14" ht="15">
      <c r="C8" t="s">
        <v>204</v>
      </c>
      <c r="F8" s="6" t="s">
        <v>205</v>
      </c>
      <c r="I8" s="4">
        <v>713611</v>
      </c>
      <c r="J8" s="4"/>
      <c r="N8" s="6" t="s">
        <v>6</v>
      </c>
    </row>
    <row r="9" spans="1:14" ht="15">
      <c r="A9" t="s">
        <v>14</v>
      </c>
      <c r="C9" t="s">
        <v>206</v>
      </c>
      <c r="F9" s="24">
        <v>36.8</v>
      </c>
      <c r="I9" s="4">
        <v>1451664</v>
      </c>
      <c r="J9" s="4"/>
      <c r="N9" s="6" t="s">
        <v>6</v>
      </c>
    </row>
    <row r="10" spans="3:14" ht="15">
      <c r="C10" t="s">
        <v>207</v>
      </c>
      <c r="F10" s="24">
        <v>36.8</v>
      </c>
      <c r="I10" s="4">
        <v>2719692</v>
      </c>
      <c r="J10" s="4"/>
      <c r="N10" s="6" t="s">
        <v>6</v>
      </c>
    </row>
    <row r="11" spans="3:14" ht="15">
      <c r="C11" t="s">
        <v>208</v>
      </c>
      <c r="F11" s="6" t="s">
        <v>205</v>
      </c>
      <c r="I11" s="4">
        <v>428167</v>
      </c>
      <c r="J11" s="4"/>
      <c r="N11" s="6" t="s">
        <v>6</v>
      </c>
    </row>
    <row r="12" spans="1:14" ht="15">
      <c r="A12" t="s">
        <v>72</v>
      </c>
      <c r="C12" t="s">
        <v>206</v>
      </c>
      <c r="F12" s="24">
        <v>1</v>
      </c>
      <c r="I12" s="4">
        <v>16805</v>
      </c>
      <c r="J12" s="4"/>
      <c r="N12" s="6" t="s">
        <v>6</v>
      </c>
    </row>
    <row r="13" spans="3:14" ht="15">
      <c r="C13" t="s">
        <v>207</v>
      </c>
      <c r="F13" s="24">
        <v>1</v>
      </c>
      <c r="I13" s="4">
        <v>7214</v>
      </c>
      <c r="J13" s="4"/>
      <c r="N13" s="6" t="s">
        <v>6</v>
      </c>
    </row>
    <row r="14" spans="1:14" ht="15">
      <c r="A14" t="s">
        <v>19</v>
      </c>
      <c r="C14" t="s">
        <v>206</v>
      </c>
      <c r="F14" s="24">
        <v>30.4</v>
      </c>
      <c r="I14" s="4">
        <v>557501</v>
      </c>
      <c r="J14" s="4"/>
      <c r="N14" s="6" t="s">
        <v>6</v>
      </c>
    </row>
    <row r="15" spans="3:14" ht="15">
      <c r="C15" t="s">
        <v>207</v>
      </c>
      <c r="F15" s="24">
        <v>30.4</v>
      </c>
      <c r="I15" s="4">
        <v>694610</v>
      </c>
      <c r="J15" s="4"/>
      <c r="N15" s="6" t="s">
        <v>6</v>
      </c>
    </row>
    <row r="16" spans="3:14" ht="15">
      <c r="C16" t="s">
        <v>208</v>
      </c>
      <c r="F16" s="6" t="s">
        <v>205</v>
      </c>
      <c r="I16" s="4">
        <v>375884</v>
      </c>
      <c r="J16" s="4"/>
      <c r="N16" s="6" t="s">
        <v>6</v>
      </c>
    </row>
    <row r="17" spans="1:14" ht="15">
      <c r="A17" t="s">
        <v>21</v>
      </c>
      <c r="C17" t="s">
        <v>206</v>
      </c>
      <c r="F17" s="24">
        <v>41.4</v>
      </c>
      <c r="I17" s="4">
        <v>1429160</v>
      </c>
      <c r="J17" s="4"/>
      <c r="N17" s="6" t="s">
        <v>6</v>
      </c>
    </row>
    <row r="18" spans="3:14" ht="15">
      <c r="C18" t="s">
        <v>207</v>
      </c>
      <c r="F18" s="24">
        <v>41.4</v>
      </c>
      <c r="I18" s="4">
        <v>1928698</v>
      </c>
      <c r="J18" s="4"/>
      <c r="N18" s="6" t="s">
        <v>6</v>
      </c>
    </row>
    <row r="19" spans="3:14" ht="15">
      <c r="C19" t="s">
        <v>208</v>
      </c>
      <c r="F19" s="6" t="s">
        <v>205</v>
      </c>
      <c r="I19" s="4">
        <v>428167</v>
      </c>
      <c r="J19" s="4"/>
      <c r="N19" s="6" t="s">
        <v>6</v>
      </c>
    </row>
    <row r="20" spans="1:14" ht="15">
      <c r="A20" t="s">
        <v>22</v>
      </c>
      <c r="C20" t="s">
        <v>206</v>
      </c>
      <c r="F20" s="24">
        <v>29.3</v>
      </c>
      <c r="I20" s="4">
        <v>657199</v>
      </c>
      <c r="J20" s="4"/>
      <c r="N20" s="6" t="s">
        <v>6</v>
      </c>
    </row>
    <row r="21" spans="3:14" ht="15">
      <c r="C21" t="s">
        <v>207</v>
      </c>
      <c r="F21" s="24">
        <v>29.3</v>
      </c>
      <c r="I21" s="4">
        <v>670701</v>
      </c>
      <c r="J21" s="4"/>
      <c r="N21" s="6" t="s">
        <v>6</v>
      </c>
    </row>
    <row r="22" spans="3:14" ht="15">
      <c r="C22" t="s">
        <v>208</v>
      </c>
      <c r="F22" s="6" t="s">
        <v>205</v>
      </c>
      <c r="I22" s="4">
        <v>428167</v>
      </c>
      <c r="J22" s="4"/>
      <c r="N22" s="6" t="s">
        <v>6</v>
      </c>
    </row>
  </sheetData>
  <sheetProtection selectLockedCells="1" selectUnlockedCells="1"/>
  <mergeCells count="21">
    <mergeCell ref="A2:F2"/>
    <mergeCell ref="E5:F5"/>
    <mergeCell ref="I5:J5"/>
    <mergeCell ref="M5:N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20" ht="39.75" customHeight="1">
      <c r="A5" s="18" t="s">
        <v>130</v>
      </c>
      <c r="C5" s="2" t="s">
        <v>210</v>
      </c>
      <c r="D5" s="2"/>
      <c r="G5" s="2" t="s">
        <v>211</v>
      </c>
      <c r="H5" s="2"/>
      <c r="K5" s="2" t="s">
        <v>212</v>
      </c>
      <c r="L5" s="2"/>
      <c r="O5" s="2" t="s">
        <v>213</v>
      </c>
      <c r="P5" s="2"/>
      <c r="S5" s="2" t="s">
        <v>214</v>
      </c>
      <c r="T5" s="2"/>
    </row>
    <row r="6" spans="1:20" ht="15">
      <c r="A6" t="s">
        <v>12</v>
      </c>
      <c r="C6" s="4">
        <v>93107</v>
      </c>
      <c r="D6" s="4"/>
      <c r="G6" s="4">
        <v>53204</v>
      </c>
      <c r="H6" s="4"/>
      <c r="K6" s="4">
        <v>285222</v>
      </c>
      <c r="L6" s="4"/>
      <c r="P6" s="6" t="s">
        <v>6</v>
      </c>
      <c r="S6" s="4">
        <v>1587977</v>
      </c>
      <c r="T6" s="4"/>
    </row>
    <row r="7" spans="1:20" ht="15">
      <c r="A7" t="s">
        <v>14</v>
      </c>
      <c r="C7" s="4">
        <v>27571</v>
      </c>
      <c r="D7" s="4"/>
      <c r="G7" s="4">
        <v>15755</v>
      </c>
      <c r="H7" s="4"/>
      <c r="K7" s="4">
        <v>115175</v>
      </c>
      <c r="L7" s="4"/>
      <c r="O7" s="4">
        <v>48222</v>
      </c>
      <c r="P7" s="4"/>
      <c r="S7" s="4">
        <v>452968</v>
      </c>
      <c r="T7" s="4"/>
    </row>
    <row r="8" spans="1:20" ht="15">
      <c r="A8" t="s">
        <v>72</v>
      </c>
      <c r="C8" s="4">
        <v>6769</v>
      </c>
      <c r="D8" s="4"/>
      <c r="G8" s="4">
        <v>3868</v>
      </c>
      <c r="H8" s="4"/>
      <c r="L8" s="6" t="s">
        <v>6</v>
      </c>
      <c r="P8" s="6" t="s">
        <v>6</v>
      </c>
      <c r="S8" s="4">
        <v>10638</v>
      </c>
      <c r="T8" s="4"/>
    </row>
    <row r="9" spans="1:20" ht="15">
      <c r="A9" t="s">
        <v>19</v>
      </c>
      <c r="C9" s="4">
        <v>19664</v>
      </c>
      <c r="D9" s="4"/>
      <c r="G9" s="4">
        <v>11236</v>
      </c>
      <c r="H9" s="4"/>
      <c r="K9" s="4">
        <v>44935</v>
      </c>
      <c r="L9" s="4"/>
      <c r="P9" s="6" t="s">
        <v>6</v>
      </c>
      <c r="S9" s="4">
        <v>267215</v>
      </c>
      <c r="T9" s="4"/>
    </row>
    <row r="10" spans="1:20" ht="15">
      <c r="A10" t="s">
        <v>21</v>
      </c>
      <c r="C10" s="4">
        <v>22213</v>
      </c>
      <c r="D10" s="4"/>
      <c r="G10" s="4">
        <v>12693</v>
      </c>
      <c r="H10" s="4"/>
      <c r="K10" s="4">
        <v>103758</v>
      </c>
      <c r="L10" s="4"/>
      <c r="P10" s="6" t="s">
        <v>6</v>
      </c>
      <c r="S10" s="4">
        <v>491470</v>
      </c>
      <c r="T10" s="4"/>
    </row>
    <row r="11" spans="1:20" ht="15">
      <c r="A11" t="s">
        <v>22</v>
      </c>
      <c r="C11" s="4">
        <v>18959</v>
      </c>
      <c r="D11" s="4"/>
      <c r="G11" s="4">
        <v>10834</v>
      </c>
      <c r="H11" s="4"/>
      <c r="K11" s="4">
        <v>38195</v>
      </c>
      <c r="L11" s="4"/>
      <c r="P11" s="6" t="s">
        <v>6</v>
      </c>
      <c r="S11" s="4">
        <v>240215</v>
      </c>
      <c r="T11" s="4"/>
    </row>
  </sheetData>
  <sheetProtection selectLockedCells="1" selectUnlockedCells="1"/>
  <mergeCells count="30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O7:P7"/>
    <mergeCell ref="S7:T7"/>
    <mergeCell ref="C8:D8"/>
    <mergeCell ref="G8:H8"/>
    <mergeCell ref="S8:T8"/>
    <mergeCell ref="C9:D9"/>
    <mergeCell ref="G9:H9"/>
    <mergeCell ref="K9:L9"/>
    <mergeCell ref="S9:T9"/>
    <mergeCell ref="C10:D10"/>
    <mergeCell ref="G10:H10"/>
    <mergeCell ref="K10:L10"/>
    <mergeCell ref="S10:T10"/>
    <mergeCell ref="C11:D11"/>
    <mergeCell ref="G11:H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216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220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750000</v>
      </c>
      <c r="L6" s="4"/>
      <c r="O6" s="19" t="s">
        <v>134</v>
      </c>
      <c r="P6" s="19"/>
      <c r="S6" s="19" t="s">
        <v>134</v>
      </c>
      <c r="T6" s="19"/>
      <c r="W6" s="4">
        <v>5007911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2714304</v>
      </c>
      <c r="T7" s="4"/>
      <c r="W7" s="19" t="s">
        <v>134</v>
      </c>
      <c r="X7" s="19"/>
    </row>
    <row r="8" spans="1:24" ht="15">
      <c r="A8" t="s">
        <v>223</v>
      </c>
      <c r="C8" s="4">
        <v>575918</v>
      </c>
      <c r="D8" s="4"/>
      <c r="G8" s="19" t="s">
        <v>134</v>
      </c>
      <c r="H8" s="19"/>
      <c r="K8" s="4">
        <v>575918</v>
      </c>
      <c r="L8" s="4"/>
      <c r="O8" s="4">
        <v>575918</v>
      </c>
      <c r="P8" s="4"/>
      <c r="S8" s="4">
        <v>575918</v>
      </c>
      <c r="T8" s="4"/>
      <c r="W8" s="4">
        <v>575918</v>
      </c>
      <c r="X8" s="4"/>
    </row>
    <row r="9" ht="15">
      <c r="A9" t="s">
        <v>224</v>
      </c>
    </row>
    <row r="10" spans="1:24" ht="15">
      <c r="A10" t="s">
        <v>225</v>
      </c>
      <c r="C10" s="4">
        <v>2409072</v>
      </c>
      <c r="D10" s="4"/>
      <c r="G10" s="4">
        <v>2409072</v>
      </c>
      <c r="H10" s="4"/>
      <c r="K10" s="4">
        <v>2409072</v>
      </c>
      <c r="L10" s="4"/>
      <c r="O10" s="4">
        <v>2409072</v>
      </c>
      <c r="P10" s="4"/>
      <c r="S10" s="4">
        <v>2409072</v>
      </c>
      <c r="T10" s="4"/>
      <c r="W10" s="4">
        <v>2409072</v>
      </c>
      <c r="X10" s="4"/>
    </row>
    <row r="11" spans="1:24" ht="15">
      <c r="A11" t="s">
        <v>226</v>
      </c>
      <c r="C11" s="4">
        <v>1885822</v>
      </c>
      <c r="D11" s="4"/>
      <c r="G11" s="4">
        <v>1885822</v>
      </c>
      <c r="H11" s="4"/>
      <c r="K11" s="4">
        <v>1885822</v>
      </c>
      <c r="L11" s="4"/>
      <c r="O11" s="4">
        <v>1885822</v>
      </c>
      <c r="P11" s="4"/>
      <c r="S11" s="4">
        <v>1885822</v>
      </c>
      <c r="T11" s="4"/>
      <c r="W11" s="4">
        <v>1885822</v>
      </c>
      <c r="X11" s="4"/>
    </row>
    <row r="12" spans="1:24" ht="15">
      <c r="A12" t="s">
        <v>227</v>
      </c>
      <c r="C12" s="4">
        <v>1831833</v>
      </c>
      <c r="D12" s="4"/>
      <c r="G12" s="4">
        <v>1831833</v>
      </c>
      <c r="H12" s="4"/>
      <c r="K12" s="4">
        <v>1831833</v>
      </c>
      <c r="L12" s="4"/>
      <c r="O12" s="4">
        <v>1831833</v>
      </c>
      <c r="P12" s="4"/>
      <c r="S12" s="4">
        <v>1831833</v>
      </c>
      <c r="T12" s="4"/>
      <c r="W12" s="4">
        <v>2318225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4">
        <v>708527</v>
      </c>
      <c r="D15" s="4"/>
      <c r="G15" s="4">
        <v>708527</v>
      </c>
      <c r="H15" s="4"/>
      <c r="K15" s="4">
        <v>708527</v>
      </c>
      <c r="L15" s="4"/>
      <c r="O15" s="4">
        <v>791769</v>
      </c>
      <c r="P15" s="4"/>
      <c r="S15" s="4">
        <v>708527</v>
      </c>
      <c r="T15" s="4"/>
      <c r="W15" s="4">
        <v>708527</v>
      </c>
      <c r="X15" s="4"/>
    </row>
    <row r="16" spans="1:24" ht="15">
      <c r="A16" t="s">
        <v>231</v>
      </c>
      <c r="C16" s="4">
        <v>3716119</v>
      </c>
      <c r="D16" s="4"/>
      <c r="G16" s="4">
        <v>3716119</v>
      </c>
      <c r="H16" s="4"/>
      <c r="K16" s="4">
        <v>3716119</v>
      </c>
      <c r="L16" s="4"/>
      <c r="O16" s="4">
        <v>4152708</v>
      </c>
      <c r="P16" s="4"/>
      <c r="S16" s="4">
        <v>3716119</v>
      </c>
      <c r="T16" s="4"/>
      <c r="W16" s="4">
        <v>4137465</v>
      </c>
      <c r="X16" s="4"/>
    </row>
    <row r="17" spans="1:24" ht="15">
      <c r="A17" t="s">
        <v>208</v>
      </c>
      <c r="C17" s="4">
        <v>713611</v>
      </c>
      <c r="D17" s="4"/>
      <c r="G17" s="4">
        <v>713611</v>
      </c>
      <c r="H17" s="4"/>
      <c r="K17" s="4">
        <v>713611</v>
      </c>
      <c r="L17" s="4"/>
      <c r="O17" s="4">
        <v>713611</v>
      </c>
      <c r="P17" s="4"/>
      <c r="S17" s="4">
        <v>713611</v>
      </c>
      <c r="T17" s="4"/>
      <c r="W17" s="4">
        <v>1000000</v>
      </c>
      <c r="X17" s="4"/>
    </row>
    <row r="18" ht="15">
      <c r="A18" s="25" t="s">
        <v>232</v>
      </c>
    </row>
    <row r="19" spans="1:24" ht="15">
      <c r="A19" t="s">
        <v>233</v>
      </c>
      <c r="C19" s="4">
        <v>886412</v>
      </c>
      <c r="D19" s="4"/>
      <c r="G19" s="4">
        <v>886412</v>
      </c>
      <c r="H19" s="4"/>
      <c r="K19" s="4">
        <v>886412</v>
      </c>
      <c r="L19" s="4"/>
      <c r="O19" s="4">
        <v>886412</v>
      </c>
      <c r="P19" s="4"/>
      <c r="S19" s="4">
        <v>886412</v>
      </c>
      <c r="T19" s="4"/>
      <c r="W19" s="4">
        <v>886412</v>
      </c>
      <c r="X19" s="4"/>
    </row>
    <row r="20" spans="1:24" ht="15">
      <c r="A20" t="s">
        <v>234</v>
      </c>
      <c r="C20" s="4">
        <v>1587977</v>
      </c>
      <c r="D20" s="4"/>
      <c r="G20" s="4">
        <v>1587977</v>
      </c>
      <c r="H20" s="4"/>
      <c r="K20" s="4">
        <v>1587977</v>
      </c>
      <c r="L20" s="4"/>
      <c r="O20" s="4">
        <v>1587977</v>
      </c>
      <c r="P20" s="4"/>
      <c r="S20" s="4">
        <v>1587977</v>
      </c>
      <c r="T20" s="4"/>
      <c r="W20" s="4">
        <v>1587977</v>
      </c>
      <c r="X20" s="4"/>
    </row>
    <row r="21" spans="1:24" ht="15">
      <c r="A21" t="s">
        <v>235</v>
      </c>
      <c r="C21" s="4">
        <v>187567</v>
      </c>
      <c r="D21" s="4"/>
      <c r="G21" s="4">
        <v>187567</v>
      </c>
      <c r="H21" s="4"/>
      <c r="K21" s="4">
        <v>187567</v>
      </c>
      <c r="L21" s="4"/>
      <c r="O21" s="19" t="s">
        <v>134</v>
      </c>
      <c r="P21" s="19"/>
      <c r="S21" s="19" t="s">
        <v>134</v>
      </c>
      <c r="T21" s="19"/>
      <c r="W21" s="4">
        <v>187567</v>
      </c>
      <c r="X21" s="4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109054</v>
      </c>
      <c r="P23" s="4"/>
      <c r="S23" s="4">
        <v>145483</v>
      </c>
      <c r="T23" s="4"/>
      <c r="W23" s="19" t="s">
        <v>134</v>
      </c>
      <c r="X23" s="19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1550000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14512858</v>
      </c>
      <c r="D26" s="4"/>
      <c r="G26" s="4">
        <v>13936940</v>
      </c>
      <c r="H26" s="4"/>
      <c r="K26" s="4">
        <v>15268958</v>
      </c>
      <c r="L26" s="4"/>
      <c r="O26" s="4">
        <v>16494176</v>
      </c>
      <c r="P26" s="4"/>
      <c r="S26" s="4">
        <v>17185078</v>
      </c>
      <c r="T26" s="4"/>
      <c r="W26" s="4">
        <v>20720996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8" ht="39.75" customHeight="1">
      <c r="A5" t="s">
        <v>9</v>
      </c>
      <c r="C5" s="7" t="s">
        <v>10</v>
      </c>
      <c r="D5" s="7"/>
      <c r="G5" s="7" t="s">
        <v>11</v>
      </c>
      <c r="H5" s="7"/>
    </row>
    <row r="6" spans="1:8" ht="15">
      <c r="A6" t="s">
        <v>12</v>
      </c>
      <c r="D6" s="6" t="s">
        <v>13</v>
      </c>
      <c r="G6" s="4">
        <v>670140</v>
      </c>
      <c r="H6" s="4"/>
    </row>
    <row r="7" spans="1:8" ht="15">
      <c r="A7" t="s">
        <v>14</v>
      </c>
      <c r="D7" s="6" t="s">
        <v>15</v>
      </c>
      <c r="G7" s="4">
        <v>210155</v>
      </c>
      <c r="H7" s="4"/>
    </row>
    <row r="8" spans="1:8" ht="15">
      <c r="A8" t="s">
        <v>16</v>
      </c>
      <c r="D8" s="6" t="s">
        <v>17</v>
      </c>
      <c r="G8" s="4">
        <v>104959</v>
      </c>
      <c r="H8" s="4"/>
    </row>
    <row r="9" spans="1:8" ht="15">
      <c r="A9" t="s">
        <v>18</v>
      </c>
      <c r="D9" s="6" t="s">
        <v>15</v>
      </c>
      <c r="G9" s="4">
        <v>69099</v>
      </c>
      <c r="H9" s="4"/>
    </row>
    <row r="10" spans="1:8" ht="15">
      <c r="A10" t="s">
        <v>19</v>
      </c>
      <c r="D10" s="6" t="s">
        <v>20</v>
      </c>
      <c r="G10" s="4">
        <v>173750</v>
      </c>
      <c r="H10" s="4"/>
    </row>
    <row r="11" spans="1:8" ht="15">
      <c r="A11" t="s">
        <v>21</v>
      </c>
      <c r="D11" s="6" t="s">
        <v>15</v>
      </c>
      <c r="G11" s="4">
        <v>191125</v>
      </c>
      <c r="H11" s="4"/>
    </row>
    <row r="12" spans="1:8" ht="15">
      <c r="A12" t="s">
        <v>22</v>
      </c>
      <c r="D12" s="6" t="s">
        <v>17</v>
      </c>
      <c r="G12" s="4">
        <v>156375</v>
      </c>
      <c r="H12" s="4"/>
    </row>
  </sheetData>
  <sheetProtection selectLockedCells="1" selectUnlockedCells="1"/>
  <mergeCells count="10">
    <mergeCell ref="A2:F2"/>
    <mergeCell ref="C5:D5"/>
    <mergeCell ref="G5:H5"/>
    <mergeCell ref="G6:H6"/>
    <mergeCell ref="G7:H7"/>
    <mergeCell ref="G8:H8"/>
    <mergeCell ref="G9:H9"/>
    <mergeCell ref="G10:H10"/>
    <mergeCell ref="G11:H11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240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220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382000</v>
      </c>
      <c r="L6" s="4"/>
      <c r="O6" s="19" t="s">
        <v>134</v>
      </c>
      <c r="P6" s="19"/>
      <c r="S6" s="19" t="s">
        <v>134</v>
      </c>
      <c r="T6" s="19"/>
      <c r="W6" s="4">
        <v>2116520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427248</v>
      </c>
      <c r="T7" s="4"/>
      <c r="W7" s="19" t="s">
        <v>134</v>
      </c>
      <c r="X7" s="19"/>
    </row>
    <row r="8" spans="1:24" ht="15">
      <c r="A8" t="s">
        <v>241</v>
      </c>
      <c r="C8" s="4">
        <v>180607</v>
      </c>
      <c r="D8" s="4"/>
      <c r="G8" s="19" t="s">
        <v>134</v>
      </c>
      <c r="H8" s="19"/>
      <c r="K8" s="4">
        <v>180607</v>
      </c>
      <c r="L8" s="4"/>
      <c r="O8" s="4">
        <v>180607</v>
      </c>
      <c r="P8" s="4"/>
      <c r="S8" s="4">
        <v>180607</v>
      </c>
      <c r="T8" s="4"/>
      <c r="W8" s="4">
        <v>180607</v>
      </c>
      <c r="X8" s="4"/>
    </row>
    <row r="9" ht="15">
      <c r="A9" t="s">
        <v>224</v>
      </c>
    </row>
    <row r="10" spans="1:24" ht="15">
      <c r="A10" t="s">
        <v>225</v>
      </c>
      <c r="C10" s="4">
        <v>658561</v>
      </c>
      <c r="D10" s="4"/>
      <c r="G10" s="4">
        <v>658561</v>
      </c>
      <c r="H10" s="4"/>
      <c r="K10" s="4">
        <v>658561</v>
      </c>
      <c r="L10" s="4"/>
      <c r="O10" s="4">
        <v>658561</v>
      </c>
      <c r="P10" s="4"/>
      <c r="S10" s="4">
        <v>658561</v>
      </c>
      <c r="T10" s="4"/>
      <c r="W10" s="4">
        <v>658561</v>
      </c>
      <c r="X10" s="4"/>
    </row>
    <row r="11" spans="1:24" ht="15">
      <c r="A11" t="s">
        <v>226</v>
      </c>
      <c r="C11" s="4">
        <v>515537</v>
      </c>
      <c r="D11" s="4"/>
      <c r="G11" s="4">
        <v>515537</v>
      </c>
      <c r="H11" s="4"/>
      <c r="K11" s="4">
        <v>515537</v>
      </c>
      <c r="L11" s="4"/>
      <c r="O11" s="4">
        <v>515537</v>
      </c>
      <c r="P11" s="4"/>
      <c r="S11" s="4">
        <v>515537</v>
      </c>
      <c r="T11" s="4"/>
      <c r="W11" s="4">
        <v>515537</v>
      </c>
      <c r="X11" s="4"/>
    </row>
    <row r="12" spans="1:24" ht="15">
      <c r="A12" t="s">
        <v>227</v>
      </c>
      <c r="C12" s="4">
        <v>500270</v>
      </c>
      <c r="D12" s="4"/>
      <c r="G12" s="4">
        <v>500270</v>
      </c>
      <c r="H12" s="4"/>
      <c r="K12" s="4">
        <v>500270</v>
      </c>
      <c r="L12" s="4"/>
      <c r="O12" s="4">
        <v>500270</v>
      </c>
      <c r="P12" s="4"/>
      <c r="S12" s="4">
        <v>500270</v>
      </c>
      <c r="T12" s="4"/>
      <c r="W12" s="4">
        <v>633673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4">
        <v>1451664</v>
      </c>
      <c r="D15" s="4"/>
      <c r="G15" s="4">
        <v>1451664</v>
      </c>
      <c r="H15" s="4"/>
      <c r="K15" s="4">
        <v>1451664</v>
      </c>
      <c r="L15" s="4"/>
      <c r="O15" s="4">
        <v>1456637</v>
      </c>
      <c r="P15" s="4"/>
      <c r="S15" s="4">
        <v>1451664</v>
      </c>
      <c r="T15" s="4"/>
      <c r="W15" s="4">
        <v>1451664</v>
      </c>
      <c r="X15" s="4"/>
    </row>
    <row r="16" spans="1:24" ht="15">
      <c r="A16" t="s">
        <v>231</v>
      </c>
      <c r="C16" s="4">
        <v>2719692</v>
      </c>
      <c r="D16" s="4"/>
      <c r="G16" s="4">
        <v>2719692</v>
      </c>
      <c r="H16" s="4"/>
      <c r="K16" s="4">
        <v>2719692</v>
      </c>
      <c r="L16" s="4"/>
      <c r="O16" s="4">
        <v>2702701</v>
      </c>
      <c r="P16" s="4"/>
      <c r="S16" s="4">
        <v>2719692</v>
      </c>
      <c r="T16" s="4"/>
      <c r="W16" s="4">
        <v>2930168</v>
      </c>
      <c r="X16" s="4"/>
    </row>
    <row r="17" spans="1:24" ht="15">
      <c r="A17" t="s">
        <v>208</v>
      </c>
      <c r="C17" s="4">
        <v>428167</v>
      </c>
      <c r="D17" s="4"/>
      <c r="G17" s="4">
        <v>428167</v>
      </c>
      <c r="H17" s="4"/>
      <c r="K17" s="4">
        <v>428167</v>
      </c>
      <c r="L17" s="4"/>
      <c r="O17" s="4">
        <v>428167</v>
      </c>
      <c r="P17" s="4"/>
      <c r="S17" s="4">
        <v>428167</v>
      </c>
      <c r="T17" s="4"/>
      <c r="W17" s="4">
        <v>600000</v>
      </c>
      <c r="X17" s="4"/>
    </row>
    <row r="18" ht="15">
      <c r="A18" s="25" t="s">
        <v>242</v>
      </c>
    </row>
    <row r="19" spans="1:24" ht="15">
      <c r="A19" t="s">
        <v>233</v>
      </c>
      <c r="C19" s="4">
        <v>375310</v>
      </c>
      <c r="D19" s="4"/>
      <c r="G19" s="4">
        <v>375310</v>
      </c>
      <c r="H19" s="4"/>
      <c r="K19" s="4">
        <v>375310</v>
      </c>
      <c r="L19" s="4"/>
      <c r="O19" s="4">
        <v>375310</v>
      </c>
      <c r="P19" s="4"/>
      <c r="S19" s="4">
        <v>375310</v>
      </c>
      <c r="T19" s="4"/>
      <c r="W19" s="4">
        <v>375310</v>
      </c>
      <c r="X19" s="4"/>
    </row>
    <row r="20" spans="1:24" ht="15">
      <c r="A20" t="s">
        <v>234</v>
      </c>
      <c r="C20" s="4">
        <v>452986</v>
      </c>
      <c r="D20" s="4"/>
      <c r="G20" s="4">
        <v>452986</v>
      </c>
      <c r="H20" s="4"/>
      <c r="K20" s="4">
        <v>452986</v>
      </c>
      <c r="L20" s="4"/>
      <c r="O20" s="4">
        <v>452986</v>
      </c>
      <c r="P20" s="4"/>
      <c r="S20" s="4">
        <v>452986</v>
      </c>
      <c r="T20" s="4"/>
      <c r="W20" s="4">
        <v>452986</v>
      </c>
      <c r="X20" s="4"/>
    </row>
    <row r="21" spans="1:24" ht="15">
      <c r="A21" t="s">
        <v>235</v>
      </c>
      <c r="C21" s="4">
        <v>190866</v>
      </c>
      <c r="D21" s="4"/>
      <c r="G21" s="4">
        <v>190866</v>
      </c>
      <c r="H21" s="4"/>
      <c r="K21" s="4">
        <v>190866</v>
      </c>
      <c r="L21" s="4"/>
      <c r="O21" s="19" t="s">
        <v>134</v>
      </c>
      <c r="P21" s="19"/>
      <c r="S21" s="19" t="s">
        <v>134</v>
      </c>
      <c r="T21" s="19"/>
      <c r="W21" s="4">
        <v>190866</v>
      </c>
      <c r="X21" s="4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192838</v>
      </c>
      <c r="P23" s="4"/>
      <c r="S23" s="4">
        <v>192838</v>
      </c>
      <c r="T23" s="4"/>
      <c r="W23" s="19" t="s">
        <v>134</v>
      </c>
      <c r="X23" s="19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600000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7483660</v>
      </c>
      <c r="D26" s="4"/>
      <c r="G26" s="4">
        <v>7303053</v>
      </c>
      <c r="H26" s="4"/>
      <c r="K26" s="4">
        <v>7871760</v>
      </c>
      <c r="L26" s="4"/>
      <c r="O26" s="4">
        <v>8063614</v>
      </c>
      <c r="P26" s="4"/>
      <c r="S26" s="4">
        <v>7912880</v>
      </c>
      <c r="T26" s="4"/>
      <c r="W26" s="4">
        <v>10121992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240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220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90000</v>
      </c>
      <c r="L6" s="4"/>
      <c r="O6" s="19" t="s">
        <v>134</v>
      </c>
      <c r="P6" s="19"/>
      <c r="S6" s="19" t="s">
        <v>134</v>
      </c>
      <c r="T6" s="19"/>
      <c r="W6" s="4">
        <v>735367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2027248</v>
      </c>
      <c r="T7" s="4"/>
      <c r="W7" s="19" t="s">
        <v>134</v>
      </c>
      <c r="X7" s="19"/>
    </row>
    <row r="8" spans="1:24" ht="15">
      <c r="A8" t="s">
        <v>241</v>
      </c>
      <c r="C8" s="4">
        <v>149586</v>
      </c>
      <c r="D8" s="4"/>
      <c r="G8" s="19" t="s">
        <v>134</v>
      </c>
      <c r="H8" s="19"/>
      <c r="K8" s="4">
        <v>149586</v>
      </c>
      <c r="L8" s="4"/>
      <c r="O8" s="4">
        <v>149586</v>
      </c>
      <c r="P8" s="4"/>
      <c r="S8" s="4">
        <v>149586</v>
      </c>
      <c r="T8" s="4"/>
      <c r="W8" s="4">
        <v>149586</v>
      </c>
      <c r="X8" s="4"/>
    </row>
    <row r="9" ht="15">
      <c r="A9" t="s">
        <v>224</v>
      </c>
    </row>
    <row r="10" spans="1:24" ht="15">
      <c r="A10" t="s">
        <v>225</v>
      </c>
      <c r="C10" s="19" t="s">
        <v>134</v>
      </c>
      <c r="D10" s="19"/>
      <c r="G10" s="19" t="s">
        <v>134</v>
      </c>
      <c r="H10" s="19"/>
      <c r="K10" s="19" t="s">
        <v>134</v>
      </c>
      <c r="L10" s="19"/>
      <c r="O10" s="4">
        <v>557933</v>
      </c>
      <c r="P10" s="4"/>
      <c r="S10" s="4">
        <v>557933</v>
      </c>
      <c r="T10" s="4"/>
      <c r="W10" s="4">
        <v>557933</v>
      </c>
      <c r="X10" s="4"/>
    </row>
    <row r="11" spans="1:24" ht="15">
      <c r="A11" t="s">
        <v>226</v>
      </c>
      <c r="C11" s="19" t="s">
        <v>134</v>
      </c>
      <c r="D11" s="19"/>
      <c r="G11" s="19" t="s">
        <v>134</v>
      </c>
      <c r="H11" s="19"/>
      <c r="K11" s="19" t="s">
        <v>134</v>
      </c>
      <c r="L11" s="19"/>
      <c r="O11" s="4">
        <v>16744</v>
      </c>
      <c r="P11" s="4"/>
      <c r="S11" s="4">
        <v>16744</v>
      </c>
      <c r="T11" s="4"/>
      <c r="W11" s="4">
        <v>16744</v>
      </c>
      <c r="X11" s="4"/>
    </row>
    <row r="12" spans="1:24" ht="15">
      <c r="A12" t="s">
        <v>227</v>
      </c>
      <c r="C12" s="19" t="s">
        <v>134</v>
      </c>
      <c r="D12" s="19"/>
      <c r="G12" s="19" t="s">
        <v>134</v>
      </c>
      <c r="H12" s="19"/>
      <c r="K12" s="19" t="s">
        <v>134</v>
      </c>
      <c r="L12" s="19"/>
      <c r="O12" s="4">
        <v>109026</v>
      </c>
      <c r="P12" s="4"/>
      <c r="S12" s="4">
        <v>109026</v>
      </c>
      <c r="T12" s="4"/>
      <c r="W12" s="4">
        <v>109026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19" t="s">
        <v>134</v>
      </c>
      <c r="D15" s="19"/>
      <c r="G15" s="19" t="s">
        <v>134</v>
      </c>
      <c r="H15" s="19"/>
      <c r="K15" s="19" t="s">
        <v>134</v>
      </c>
      <c r="L15" s="19"/>
      <c r="O15" s="19" t="s">
        <v>134</v>
      </c>
      <c r="P15" s="19"/>
      <c r="S15" s="19" t="s">
        <v>134</v>
      </c>
      <c r="T15" s="19"/>
      <c r="W15" s="19" t="s">
        <v>134</v>
      </c>
      <c r="X15" s="19"/>
    </row>
    <row r="16" spans="1:24" ht="15">
      <c r="A16" t="s">
        <v>231</v>
      </c>
      <c r="C16" s="19" t="s">
        <v>134</v>
      </c>
      <c r="D16" s="19"/>
      <c r="G16" s="19" t="s">
        <v>134</v>
      </c>
      <c r="H16" s="19"/>
      <c r="K16" s="19" t="s">
        <v>134</v>
      </c>
      <c r="L16" s="19"/>
      <c r="O16" s="19" t="s">
        <v>134</v>
      </c>
      <c r="P16" s="19"/>
      <c r="S16" s="19" t="s">
        <v>134</v>
      </c>
      <c r="T16" s="19"/>
      <c r="W16" s="19" t="s">
        <v>134</v>
      </c>
      <c r="X16" s="19"/>
    </row>
    <row r="17" spans="1:24" ht="15">
      <c r="A17" t="s">
        <v>208</v>
      </c>
      <c r="C17" s="19" t="s">
        <v>134</v>
      </c>
      <c r="D17" s="19"/>
      <c r="G17" s="19" t="s">
        <v>134</v>
      </c>
      <c r="H17" s="19"/>
      <c r="K17" s="19" t="s">
        <v>134</v>
      </c>
      <c r="L17" s="19"/>
      <c r="O17" s="19" t="s">
        <v>134</v>
      </c>
      <c r="P17" s="19"/>
      <c r="S17" s="19" t="s">
        <v>134</v>
      </c>
      <c r="T17" s="19"/>
      <c r="W17" s="19" t="s">
        <v>134</v>
      </c>
      <c r="X17" s="19"/>
    </row>
    <row r="18" ht="15">
      <c r="A18" s="25" t="s">
        <v>242</v>
      </c>
    </row>
    <row r="19" spans="1:24" ht="15">
      <c r="A19" t="s">
        <v>233</v>
      </c>
      <c r="C19" s="4">
        <v>26452</v>
      </c>
      <c r="D19" s="4"/>
      <c r="G19" s="4">
        <v>26452</v>
      </c>
      <c r="H19" s="4"/>
      <c r="K19" s="4">
        <v>26452</v>
      </c>
      <c r="L19" s="4"/>
      <c r="O19" s="4">
        <v>38237</v>
      </c>
      <c r="P19" s="4"/>
      <c r="S19" s="4">
        <v>38237</v>
      </c>
      <c r="T19" s="4"/>
      <c r="W19" s="4">
        <v>26452</v>
      </c>
      <c r="X19" s="4"/>
    </row>
    <row r="20" spans="1:24" ht="15">
      <c r="A20" t="s">
        <v>234</v>
      </c>
      <c r="C20" s="4">
        <v>6769</v>
      </c>
      <c r="D20" s="4"/>
      <c r="G20" s="4">
        <v>6769</v>
      </c>
      <c r="H20" s="4"/>
      <c r="K20" s="4">
        <v>6769</v>
      </c>
      <c r="L20" s="4"/>
      <c r="O20" s="4">
        <v>10638</v>
      </c>
      <c r="P20" s="4"/>
      <c r="S20" s="4">
        <v>10638</v>
      </c>
      <c r="T20" s="4"/>
      <c r="W20" s="4">
        <v>10638</v>
      </c>
      <c r="X20" s="4"/>
    </row>
    <row r="21" spans="1:24" ht="15">
      <c r="A21" t="s">
        <v>235</v>
      </c>
      <c r="C21" s="19" t="s">
        <v>134</v>
      </c>
      <c r="D21" s="19"/>
      <c r="G21" s="19" t="s">
        <v>134</v>
      </c>
      <c r="H21" s="19"/>
      <c r="K21" s="19" t="s">
        <v>134</v>
      </c>
      <c r="L21" s="19"/>
      <c r="O21" s="19" t="s">
        <v>134</v>
      </c>
      <c r="P21" s="19"/>
      <c r="S21" s="19" t="s">
        <v>134</v>
      </c>
      <c r="T21" s="19"/>
      <c r="W21" s="19" t="s">
        <v>134</v>
      </c>
      <c r="X21" s="19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17614</v>
      </c>
      <c r="P23" s="4"/>
      <c r="S23" s="4">
        <v>190343</v>
      </c>
      <c r="T23" s="4"/>
      <c r="W23" s="4">
        <v>51221</v>
      </c>
      <c r="X23" s="4"/>
    </row>
    <row r="24" spans="1:24" ht="15">
      <c r="A24" t="s">
        <v>238</v>
      </c>
      <c r="C24" s="19" t="s">
        <v>134</v>
      </c>
      <c r="D24" s="19"/>
      <c r="G24" s="19" t="s">
        <v>134</v>
      </c>
      <c r="H24" s="19"/>
      <c r="K24" s="19" t="s">
        <v>134</v>
      </c>
      <c r="L24" s="19"/>
      <c r="O24" s="4">
        <v>600000</v>
      </c>
      <c r="P24" s="4"/>
      <c r="S24" s="19" t="s">
        <v>134</v>
      </c>
      <c r="T24" s="19"/>
      <c r="W24" s="19" t="s">
        <v>134</v>
      </c>
      <c r="X24" s="19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182807</v>
      </c>
      <c r="D26" s="4"/>
      <c r="G26" s="4">
        <v>33221</v>
      </c>
      <c r="H26" s="4"/>
      <c r="K26" s="4">
        <v>278907</v>
      </c>
      <c r="L26" s="4"/>
      <c r="O26" s="4">
        <v>1499778</v>
      </c>
      <c r="P26" s="4"/>
      <c r="S26" s="4">
        <v>3099755</v>
      </c>
      <c r="T26" s="4"/>
      <c r="W26" s="4">
        <v>1663067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216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220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332500</v>
      </c>
      <c r="L6" s="4"/>
      <c r="O6" s="19" t="s">
        <v>134</v>
      </c>
      <c r="P6" s="19"/>
      <c r="S6" s="19" t="s">
        <v>134</v>
      </c>
      <c r="T6" s="19"/>
      <c r="W6" s="4">
        <v>1670552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1719853</v>
      </c>
      <c r="T7" s="4"/>
      <c r="W7" s="19" t="s">
        <v>134</v>
      </c>
      <c r="X7" s="19"/>
    </row>
    <row r="8" spans="1:24" ht="15">
      <c r="A8" t="s">
        <v>243</v>
      </c>
      <c r="C8" s="4">
        <v>179727</v>
      </c>
      <c r="D8" s="4"/>
      <c r="G8" s="19" t="s">
        <v>134</v>
      </c>
      <c r="H8" s="19"/>
      <c r="K8" s="4">
        <v>179727</v>
      </c>
      <c r="L8" s="4"/>
      <c r="O8" s="4">
        <v>179727</v>
      </c>
      <c r="P8" s="4"/>
      <c r="S8" s="4">
        <v>179727</v>
      </c>
      <c r="T8" s="4"/>
      <c r="W8" s="4">
        <v>179727</v>
      </c>
      <c r="X8" s="4"/>
    </row>
    <row r="9" ht="15">
      <c r="A9" t="s">
        <v>224</v>
      </c>
    </row>
    <row r="10" spans="1:24" ht="15">
      <c r="A10" t="s">
        <v>225</v>
      </c>
      <c r="C10" s="19" t="s">
        <v>134</v>
      </c>
      <c r="D10" s="19"/>
      <c r="G10" s="19" t="s">
        <v>134</v>
      </c>
      <c r="H10" s="19"/>
      <c r="K10" s="19" t="s">
        <v>134</v>
      </c>
      <c r="L10" s="19"/>
      <c r="O10" s="4">
        <v>431035</v>
      </c>
      <c r="P10" s="4"/>
      <c r="S10" s="4">
        <v>431035</v>
      </c>
      <c r="T10" s="4"/>
      <c r="W10" s="4">
        <v>431035</v>
      </c>
      <c r="X10" s="4"/>
    </row>
    <row r="11" spans="1:24" ht="15">
      <c r="A11" t="s">
        <v>226</v>
      </c>
      <c r="C11" s="19" t="s">
        <v>134</v>
      </c>
      <c r="D11" s="19"/>
      <c r="G11" s="19" t="s">
        <v>134</v>
      </c>
      <c r="H11" s="19"/>
      <c r="K11" s="19" t="s">
        <v>134</v>
      </c>
      <c r="L11" s="19"/>
      <c r="O11" s="4">
        <v>307135</v>
      </c>
      <c r="P11" s="4"/>
      <c r="S11" s="4">
        <v>307135</v>
      </c>
      <c r="T11" s="4"/>
      <c r="W11" s="4">
        <v>307135</v>
      </c>
      <c r="X11" s="4"/>
    </row>
    <row r="12" spans="1:24" ht="15">
      <c r="A12" t="s">
        <v>227</v>
      </c>
      <c r="C12" s="19" t="s">
        <v>134</v>
      </c>
      <c r="D12" s="19"/>
      <c r="G12" s="19" t="s">
        <v>134</v>
      </c>
      <c r="H12" s="19"/>
      <c r="K12" s="19" t="s">
        <v>134</v>
      </c>
      <c r="L12" s="19"/>
      <c r="O12" s="4">
        <v>309899</v>
      </c>
      <c r="P12" s="4"/>
      <c r="S12" s="4">
        <v>309899</v>
      </c>
      <c r="T12" s="4"/>
      <c r="W12" s="4">
        <v>362055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4">
        <v>557501</v>
      </c>
      <c r="D15" s="4"/>
      <c r="G15" s="4">
        <v>557501</v>
      </c>
      <c r="H15" s="4"/>
      <c r="K15" s="4">
        <v>557501</v>
      </c>
      <c r="L15" s="4"/>
      <c r="O15" s="4">
        <v>263551</v>
      </c>
      <c r="P15" s="4"/>
      <c r="S15" s="4">
        <v>557501</v>
      </c>
      <c r="T15" s="4"/>
      <c r="W15" s="4">
        <v>557501</v>
      </c>
      <c r="X15" s="4"/>
    </row>
    <row r="16" spans="1:24" ht="15">
      <c r="A16" t="s">
        <v>231</v>
      </c>
      <c r="C16" s="4">
        <v>694610</v>
      </c>
      <c r="D16" s="4"/>
      <c r="G16" s="4">
        <v>694610</v>
      </c>
      <c r="H16" s="4"/>
      <c r="K16" s="4">
        <v>694610</v>
      </c>
      <c r="L16" s="4"/>
      <c r="O16" s="4">
        <v>328368</v>
      </c>
      <c r="P16" s="4"/>
      <c r="S16" s="4">
        <v>694610</v>
      </c>
      <c r="T16" s="4"/>
      <c r="W16" s="4">
        <v>787690</v>
      </c>
      <c r="X16" s="4"/>
    </row>
    <row r="17" spans="1:24" ht="15">
      <c r="A17" t="s">
        <v>208</v>
      </c>
      <c r="C17" s="19" t="s">
        <v>134</v>
      </c>
      <c r="D17" s="19"/>
      <c r="G17" s="19" t="s">
        <v>134</v>
      </c>
      <c r="H17" s="19"/>
      <c r="K17" s="19" t="s">
        <v>134</v>
      </c>
      <c r="L17" s="19"/>
      <c r="O17" s="19" t="s">
        <v>134</v>
      </c>
      <c r="P17" s="19"/>
      <c r="S17" s="4">
        <v>375884</v>
      </c>
      <c r="T17" s="4"/>
      <c r="W17" s="4">
        <v>600000</v>
      </c>
      <c r="X17" s="4"/>
    </row>
    <row r="18" ht="15">
      <c r="A18" s="25" t="s">
        <v>242</v>
      </c>
    </row>
    <row r="19" spans="1:24" ht="15">
      <c r="A19" t="s">
        <v>233</v>
      </c>
      <c r="C19" s="4">
        <v>890684</v>
      </c>
      <c r="D19" s="4"/>
      <c r="G19" s="4">
        <v>890684</v>
      </c>
      <c r="H19" s="4"/>
      <c r="K19" s="4">
        <v>890684</v>
      </c>
      <c r="L19" s="4"/>
      <c r="O19" s="4">
        <v>890684</v>
      </c>
      <c r="P19" s="4"/>
      <c r="S19" s="4">
        <v>890684</v>
      </c>
      <c r="T19" s="4"/>
      <c r="W19" s="4">
        <v>890684</v>
      </c>
      <c r="X19" s="4"/>
    </row>
    <row r="20" spans="1:24" ht="15">
      <c r="A20" t="s">
        <v>234</v>
      </c>
      <c r="C20" s="4">
        <v>267215</v>
      </c>
      <c r="D20" s="4"/>
      <c r="G20" s="4">
        <v>267215</v>
      </c>
      <c r="H20" s="4"/>
      <c r="K20" s="4">
        <v>267215</v>
      </c>
      <c r="L20" s="4"/>
      <c r="O20" s="4">
        <v>267215</v>
      </c>
      <c r="P20" s="4"/>
      <c r="S20" s="4">
        <v>267215</v>
      </c>
      <c r="T20" s="4"/>
      <c r="W20" s="4">
        <v>267215</v>
      </c>
      <c r="X20" s="4"/>
    </row>
    <row r="21" spans="1:24" ht="15">
      <c r="A21" t="s">
        <v>235</v>
      </c>
      <c r="C21" s="19" t="s">
        <v>134</v>
      </c>
      <c r="D21" s="19"/>
      <c r="G21" s="19" t="s">
        <v>134</v>
      </c>
      <c r="H21" s="19"/>
      <c r="K21" s="19" t="s">
        <v>134</v>
      </c>
      <c r="L21" s="19"/>
      <c r="O21" s="19" t="s">
        <v>134</v>
      </c>
      <c r="P21" s="19"/>
      <c r="S21" s="19" t="s">
        <v>134</v>
      </c>
      <c r="T21" s="19"/>
      <c r="W21" s="19" t="s">
        <v>134</v>
      </c>
      <c r="X21" s="19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118116</v>
      </c>
      <c r="P23" s="4"/>
      <c r="S23" s="4">
        <v>389843</v>
      </c>
      <c r="T23" s="4"/>
      <c r="W23" s="4">
        <v>52926</v>
      </c>
      <c r="X23" s="4"/>
    </row>
    <row r="24" spans="1:24" ht="15">
      <c r="A24" t="s">
        <v>238</v>
      </c>
      <c r="C24" s="19" t="s">
        <v>134</v>
      </c>
      <c r="D24" s="19"/>
      <c r="G24" s="19" t="s">
        <v>134</v>
      </c>
      <c r="H24" s="19"/>
      <c r="K24" s="19" t="s">
        <v>134</v>
      </c>
      <c r="L24" s="19"/>
      <c r="O24" s="4">
        <v>1200000</v>
      </c>
      <c r="P24" s="4"/>
      <c r="S24" s="19" t="s">
        <v>134</v>
      </c>
      <c r="T24" s="19"/>
      <c r="W24" s="19" t="s">
        <v>134</v>
      </c>
      <c r="X24" s="19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2589737</v>
      </c>
      <c r="D26" s="4"/>
      <c r="G26" s="4">
        <v>2410010</v>
      </c>
      <c r="H26" s="4"/>
      <c r="K26" s="4">
        <v>2928337</v>
      </c>
      <c r="L26" s="4"/>
      <c r="O26" s="4">
        <v>4295730</v>
      </c>
      <c r="P26" s="4"/>
      <c r="S26" s="4">
        <v>6123386</v>
      </c>
      <c r="T26" s="4"/>
      <c r="W26" s="4">
        <v>6112620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216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244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342500</v>
      </c>
      <c r="L6" s="4"/>
      <c r="O6" s="19" t="s">
        <v>134</v>
      </c>
      <c r="P6" s="19"/>
      <c r="S6" s="19" t="s">
        <v>134</v>
      </c>
      <c r="T6" s="19"/>
      <c r="W6" s="4">
        <v>1787237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472346</v>
      </c>
      <c r="T7" s="4"/>
      <c r="W7" s="19" t="s">
        <v>134</v>
      </c>
      <c r="X7" s="19"/>
    </row>
    <row r="8" spans="1:24" ht="15">
      <c r="A8" t="s">
        <v>243</v>
      </c>
      <c r="C8" s="4">
        <v>170388</v>
      </c>
      <c r="D8" s="4"/>
      <c r="G8" s="19" t="s">
        <v>134</v>
      </c>
      <c r="H8" s="19"/>
      <c r="K8" s="4">
        <v>170388</v>
      </c>
      <c r="L8" s="4"/>
      <c r="O8" s="4">
        <v>170388</v>
      </c>
      <c r="P8" s="4"/>
      <c r="S8" s="4">
        <v>170388</v>
      </c>
      <c r="T8" s="4"/>
      <c r="W8" s="4">
        <v>170388</v>
      </c>
      <c r="X8" s="4"/>
    </row>
    <row r="9" ht="15">
      <c r="A9" t="s">
        <v>224</v>
      </c>
    </row>
    <row r="10" spans="1:24" ht="15">
      <c r="A10" t="s">
        <v>225</v>
      </c>
      <c r="C10" s="4">
        <v>512612</v>
      </c>
      <c r="D10" s="4"/>
      <c r="G10" s="4">
        <v>512612</v>
      </c>
      <c r="H10" s="4"/>
      <c r="K10" s="4">
        <v>512612</v>
      </c>
      <c r="L10" s="4"/>
      <c r="O10" s="4">
        <v>512612</v>
      </c>
      <c r="P10" s="4"/>
      <c r="S10" s="4">
        <v>512612</v>
      </c>
      <c r="T10" s="4"/>
      <c r="W10" s="4">
        <v>512612</v>
      </c>
      <c r="X10" s="4"/>
    </row>
    <row r="11" spans="1:24" ht="15">
      <c r="A11" t="s">
        <v>226</v>
      </c>
      <c r="C11" s="4">
        <v>401227</v>
      </c>
      <c r="D11" s="4"/>
      <c r="G11" s="4">
        <v>401227</v>
      </c>
      <c r="H11" s="4"/>
      <c r="K11" s="4">
        <v>401227</v>
      </c>
      <c r="L11" s="4"/>
      <c r="O11" s="4">
        <v>401227</v>
      </c>
      <c r="P11" s="4"/>
      <c r="S11" s="4">
        <v>401227</v>
      </c>
      <c r="T11" s="4"/>
      <c r="W11" s="4">
        <v>401227</v>
      </c>
      <c r="X11" s="4"/>
    </row>
    <row r="12" spans="1:24" ht="15">
      <c r="A12" t="s">
        <v>227</v>
      </c>
      <c r="C12" s="4">
        <v>395648</v>
      </c>
      <c r="D12" s="4"/>
      <c r="G12" s="4">
        <v>395648</v>
      </c>
      <c r="H12" s="4"/>
      <c r="K12" s="4">
        <v>395648</v>
      </c>
      <c r="L12" s="4"/>
      <c r="O12" s="4">
        <v>395648</v>
      </c>
      <c r="P12" s="4"/>
      <c r="S12" s="4">
        <v>395648</v>
      </c>
      <c r="T12" s="4"/>
      <c r="W12" s="4">
        <v>492870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4">
        <v>1429160</v>
      </c>
      <c r="D15" s="4"/>
      <c r="G15" s="4">
        <v>1429160</v>
      </c>
      <c r="H15" s="4"/>
      <c r="K15" s="4">
        <v>1429160</v>
      </c>
      <c r="L15" s="4"/>
      <c r="O15" s="4">
        <v>1035739</v>
      </c>
      <c r="P15" s="4"/>
      <c r="S15" s="4">
        <v>1429160</v>
      </c>
      <c r="T15" s="4"/>
      <c r="W15" s="4">
        <v>1429160</v>
      </c>
      <c r="X15" s="4"/>
    </row>
    <row r="16" spans="1:24" ht="15">
      <c r="A16" t="s">
        <v>231</v>
      </c>
      <c r="C16" s="4">
        <v>1928698</v>
      </c>
      <c r="D16" s="4"/>
      <c r="G16" s="4">
        <v>1928698</v>
      </c>
      <c r="H16" s="4"/>
      <c r="K16" s="4">
        <v>1928698</v>
      </c>
      <c r="L16" s="4"/>
      <c r="O16" s="4">
        <v>1397764</v>
      </c>
      <c r="P16" s="4"/>
      <c r="S16" s="4">
        <v>1928698</v>
      </c>
      <c r="T16" s="4"/>
      <c r="W16" s="4">
        <v>2228809</v>
      </c>
      <c r="X16" s="4"/>
    </row>
    <row r="17" spans="1:24" ht="15">
      <c r="A17" t="s">
        <v>208</v>
      </c>
      <c r="C17" s="4">
        <v>428167</v>
      </c>
      <c r="D17" s="4"/>
      <c r="G17" s="4">
        <v>428167</v>
      </c>
      <c r="H17" s="4"/>
      <c r="K17" s="4">
        <v>428167</v>
      </c>
      <c r="L17" s="4"/>
      <c r="O17" s="4">
        <v>428167</v>
      </c>
      <c r="P17" s="4"/>
      <c r="S17" s="4">
        <v>428167</v>
      </c>
      <c r="T17" s="4"/>
      <c r="W17" s="4">
        <v>600000</v>
      </c>
      <c r="X17" s="4"/>
    </row>
    <row r="18" ht="15">
      <c r="A18" s="25" t="s">
        <v>242</v>
      </c>
    </row>
    <row r="19" spans="1:24" ht="15">
      <c r="A19" t="s">
        <v>233</v>
      </c>
      <c r="C19" s="4">
        <v>341799</v>
      </c>
      <c r="D19" s="4"/>
      <c r="G19" s="4">
        <v>341799</v>
      </c>
      <c r="H19" s="4"/>
      <c r="K19" s="4">
        <v>341799</v>
      </c>
      <c r="L19" s="4"/>
      <c r="O19" s="4">
        <v>341799</v>
      </c>
      <c r="P19" s="4"/>
      <c r="S19" s="4">
        <v>341799</v>
      </c>
      <c r="T19" s="4"/>
      <c r="W19" s="4">
        <v>341799</v>
      </c>
      <c r="X19" s="4"/>
    </row>
    <row r="20" spans="1:24" ht="15">
      <c r="A20" t="s">
        <v>234</v>
      </c>
      <c r="C20" s="4">
        <v>491470</v>
      </c>
      <c r="D20" s="4"/>
      <c r="G20" s="4">
        <v>491470</v>
      </c>
      <c r="H20" s="4"/>
      <c r="K20" s="4">
        <v>491470</v>
      </c>
      <c r="L20" s="4"/>
      <c r="O20" s="4">
        <v>491470</v>
      </c>
      <c r="P20" s="4"/>
      <c r="S20" s="4">
        <v>491470</v>
      </c>
      <c r="T20" s="4"/>
      <c r="W20" s="4">
        <v>491470</v>
      </c>
      <c r="X20" s="4"/>
    </row>
    <row r="21" spans="1:24" ht="15">
      <c r="A21" t="s">
        <v>235</v>
      </c>
      <c r="C21" s="4">
        <v>184707</v>
      </c>
      <c r="D21" s="4"/>
      <c r="G21" s="4">
        <v>184707</v>
      </c>
      <c r="H21" s="4"/>
      <c r="K21" s="4">
        <v>184707</v>
      </c>
      <c r="L21" s="4"/>
      <c r="O21" s="19" t="s">
        <v>134</v>
      </c>
      <c r="P21" s="19"/>
      <c r="S21" s="19" t="s">
        <v>134</v>
      </c>
      <c r="T21" s="19"/>
      <c r="W21" s="4">
        <v>184707</v>
      </c>
      <c r="X21" s="4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174943</v>
      </c>
      <c r="P23" s="4"/>
      <c r="S23" s="4">
        <v>177847</v>
      </c>
      <c r="T23" s="4"/>
      <c r="W23" s="19" t="s">
        <v>134</v>
      </c>
      <c r="X23" s="19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700000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6293876</v>
      </c>
      <c r="D26" s="4"/>
      <c r="G26" s="4">
        <v>6123488</v>
      </c>
      <c r="H26" s="4"/>
      <c r="K26" s="4">
        <v>6642476</v>
      </c>
      <c r="L26" s="4"/>
      <c r="O26" s="4">
        <v>6049757</v>
      </c>
      <c r="P26" s="4"/>
      <c r="S26" s="4">
        <v>6759362</v>
      </c>
      <c r="T26" s="4"/>
      <c r="W26" s="4">
        <v>8656379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24" ht="39.75" customHeight="1">
      <c r="C5" s="2" t="s">
        <v>215</v>
      </c>
      <c r="D5" s="2"/>
      <c r="G5" s="2" t="s">
        <v>216</v>
      </c>
      <c r="H5" s="2"/>
      <c r="K5" s="2" t="s">
        <v>217</v>
      </c>
      <c r="L5" s="2"/>
      <c r="O5" s="2" t="s">
        <v>218</v>
      </c>
      <c r="P5" s="2"/>
      <c r="S5" s="2" t="s">
        <v>219</v>
      </c>
      <c r="T5" s="2"/>
      <c r="W5" s="2" t="s">
        <v>244</v>
      </c>
      <c r="X5" s="2"/>
    </row>
    <row r="6" spans="1:24" ht="15">
      <c r="A6" t="s">
        <v>221</v>
      </c>
      <c r="C6" s="19" t="s">
        <v>134</v>
      </c>
      <c r="D6" s="19"/>
      <c r="G6" s="19" t="s">
        <v>134</v>
      </c>
      <c r="H6" s="19"/>
      <c r="K6" s="4">
        <v>329500</v>
      </c>
      <c r="L6" s="4"/>
      <c r="O6" s="19" t="s">
        <v>134</v>
      </c>
      <c r="P6" s="19"/>
      <c r="S6" s="19" t="s">
        <v>134</v>
      </c>
      <c r="T6" s="19"/>
      <c r="W6" s="4">
        <v>1611579</v>
      </c>
      <c r="X6" s="4"/>
    </row>
    <row r="7" spans="1:24" ht="15">
      <c r="A7" t="s">
        <v>222</v>
      </c>
      <c r="C7" s="19" t="s">
        <v>134</v>
      </c>
      <c r="D7" s="19"/>
      <c r="G7" s="19" t="s">
        <v>134</v>
      </c>
      <c r="H7" s="19"/>
      <c r="K7" s="19" t="s">
        <v>134</v>
      </c>
      <c r="L7" s="19"/>
      <c r="O7" s="19" t="s">
        <v>134</v>
      </c>
      <c r="P7" s="19"/>
      <c r="S7" s="4">
        <v>1378339</v>
      </c>
      <c r="T7" s="4"/>
      <c r="W7" s="19" t="s">
        <v>134</v>
      </c>
      <c r="X7" s="19"/>
    </row>
    <row r="8" spans="1:24" ht="15">
      <c r="A8" t="s">
        <v>243</v>
      </c>
      <c r="C8" s="4">
        <v>168760</v>
      </c>
      <c r="D8" s="4"/>
      <c r="G8" s="19" t="s">
        <v>134</v>
      </c>
      <c r="H8" s="19"/>
      <c r="K8" s="4">
        <v>168760</v>
      </c>
      <c r="L8" s="4"/>
      <c r="O8" s="4">
        <v>168760</v>
      </c>
      <c r="P8" s="4"/>
      <c r="S8" s="4">
        <v>168760</v>
      </c>
      <c r="T8" s="4"/>
      <c r="W8" s="4">
        <v>168760</v>
      </c>
      <c r="X8" s="4"/>
    </row>
    <row r="9" ht="15">
      <c r="A9" t="s">
        <v>224</v>
      </c>
    </row>
    <row r="10" spans="1:24" ht="15">
      <c r="A10" t="s">
        <v>225</v>
      </c>
      <c r="C10" s="4">
        <v>392883</v>
      </c>
      <c r="D10" s="4"/>
      <c r="G10" s="4">
        <v>392883</v>
      </c>
      <c r="H10" s="4"/>
      <c r="K10" s="4">
        <v>392883</v>
      </c>
      <c r="L10" s="4"/>
      <c r="O10" s="4">
        <v>392883</v>
      </c>
      <c r="P10" s="4"/>
      <c r="S10" s="4">
        <v>392883</v>
      </c>
      <c r="T10" s="4"/>
      <c r="W10" s="4">
        <v>392883</v>
      </c>
      <c r="X10" s="4"/>
    </row>
    <row r="11" spans="1:24" ht="15">
      <c r="A11" t="s">
        <v>226</v>
      </c>
      <c r="C11" s="4">
        <v>307231</v>
      </c>
      <c r="D11" s="4"/>
      <c r="G11" s="4">
        <v>307231</v>
      </c>
      <c r="H11" s="4"/>
      <c r="K11" s="4">
        <v>307231</v>
      </c>
      <c r="L11" s="4"/>
      <c r="O11" s="4">
        <v>307231</v>
      </c>
      <c r="P11" s="4"/>
      <c r="S11" s="4">
        <v>307231</v>
      </c>
      <c r="T11" s="4"/>
      <c r="W11" s="4">
        <v>307231</v>
      </c>
      <c r="X11" s="4"/>
    </row>
    <row r="12" spans="1:24" ht="15">
      <c r="A12" t="s">
        <v>227</v>
      </c>
      <c r="C12" s="4">
        <v>314890</v>
      </c>
      <c r="D12" s="4"/>
      <c r="G12" s="4">
        <v>314890</v>
      </c>
      <c r="H12" s="4"/>
      <c r="K12" s="4">
        <v>314890</v>
      </c>
      <c r="L12" s="4"/>
      <c r="O12" s="4">
        <v>314890</v>
      </c>
      <c r="P12" s="4"/>
      <c r="S12" s="4">
        <v>314890</v>
      </c>
      <c r="T12" s="4"/>
      <c r="W12" s="4">
        <v>376788</v>
      </c>
      <c r="X12" s="4"/>
    </row>
    <row r="13" ht="15">
      <c r="A13" t="s">
        <v>228</v>
      </c>
    </row>
    <row r="14" ht="15">
      <c r="A14" s="25" t="s">
        <v>229</v>
      </c>
    </row>
    <row r="15" spans="1:24" ht="15">
      <c r="A15" t="s">
        <v>230</v>
      </c>
      <c r="C15" s="4">
        <v>657199</v>
      </c>
      <c r="D15" s="4"/>
      <c r="G15" s="4">
        <v>657199</v>
      </c>
      <c r="H15" s="4"/>
      <c r="K15" s="4">
        <v>657199</v>
      </c>
      <c r="L15" s="4"/>
      <c r="O15" s="4">
        <v>761476</v>
      </c>
      <c r="P15" s="4"/>
      <c r="S15" s="4">
        <v>657199</v>
      </c>
      <c r="T15" s="4"/>
      <c r="W15" s="4">
        <v>657199</v>
      </c>
      <c r="X15" s="4"/>
    </row>
    <row r="16" spans="1:24" ht="15">
      <c r="A16" t="s">
        <v>231</v>
      </c>
      <c r="C16" s="4">
        <v>670701</v>
      </c>
      <c r="D16" s="4"/>
      <c r="G16" s="4">
        <v>670701</v>
      </c>
      <c r="H16" s="4"/>
      <c r="K16" s="4">
        <v>670701</v>
      </c>
      <c r="L16" s="4"/>
      <c r="O16" s="4">
        <v>777120</v>
      </c>
      <c r="P16" s="4"/>
      <c r="S16" s="4">
        <v>670701</v>
      </c>
      <c r="T16" s="4"/>
      <c r="W16" s="4">
        <v>757540</v>
      </c>
      <c r="X16" s="4"/>
    </row>
    <row r="17" spans="1:24" ht="15">
      <c r="A17" t="s">
        <v>208</v>
      </c>
      <c r="C17" s="4">
        <v>428167</v>
      </c>
      <c r="D17" s="4"/>
      <c r="G17" s="4">
        <v>428167</v>
      </c>
      <c r="H17" s="4"/>
      <c r="K17" s="4">
        <v>428167</v>
      </c>
      <c r="L17" s="4"/>
      <c r="O17" s="4">
        <v>428167</v>
      </c>
      <c r="P17" s="4"/>
      <c r="S17" s="4">
        <v>428167</v>
      </c>
      <c r="T17" s="4"/>
      <c r="W17" s="4">
        <v>600000</v>
      </c>
      <c r="X17" s="4"/>
    </row>
    <row r="18" ht="15">
      <c r="A18" s="25" t="s">
        <v>242</v>
      </c>
    </row>
    <row r="19" spans="1:24" ht="15">
      <c r="A19" t="s">
        <v>233</v>
      </c>
      <c r="C19" s="4">
        <v>1187749</v>
      </c>
      <c r="D19" s="4"/>
      <c r="G19" s="4">
        <v>1187749</v>
      </c>
      <c r="H19" s="4"/>
      <c r="K19" s="4">
        <v>1187749</v>
      </c>
      <c r="L19" s="4"/>
      <c r="O19" s="4">
        <v>1187749</v>
      </c>
      <c r="P19" s="4"/>
      <c r="S19" s="4">
        <v>1187749</v>
      </c>
      <c r="T19" s="4"/>
      <c r="W19" s="4">
        <v>1187749</v>
      </c>
      <c r="X19" s="4"/>
    </row>
    <row r="20" spans="1:24" ht="15">
      <c r="A20" t="s">
        <v>234</v>
      </c>
      <c r="C20" s="4">
        <v>240215</v>
      </c>
      <c r="D20" s="4"/>
      <c r="G20" s="4">
        <v>240215</v>
      </c>
      <c r="H20" s="4"/>
      <c r="K20" s="4">
        <v>240215</v>
      </c>
      <c r="L20" s="4"/>
      <c r="O20" s="4">
        <v>240215</v>
      </c>
      <c r="P20" s="4"/>
      <c r="S20" s="4">
        <v>240215</v>
      </c>
      <c r="T20" s="4"/>
      <c r="W20" s="4">
        <v>240215</v>
      </c>
      <c r="X20" s="4"/>
    </row>
    <row r="21" spans="1:24" ht="15">
      <c r="A21" t="s">
        <v>235</v>
      </c>
      <c r="C21" s="4">
        <v>218672</v>
      </c>
      <c r="D21" s="4"/>
      <c r="G21" s="4">
        <v>218672</v>
      </c>
      <c r="H21" s="4"/>
      <c r="K21" s="4">
        <v>218672</v>
      </c>
      <c r="L21" s="4"/>
      <c r="O21" s="19" t="s">
        <v>134</v>
      </c>
      <c r="P21" s="19"/>
      <c r="S21" s="19" t="s">
        <v>134</v>
      </c>
      <c r="T21" s="19"/>
      <c r="W21" s="4">
        <v>218672</v>
      </c>
      <c r="X21" s="4"/>
    </row>
    <row r="22" ht="15">
      <c r="A22" t="s">
        <v>236</v>
      </c>
    </row>
    <row r="23" spans="1:24" ht="15">
      <c r="A23" t="s">
        <v>237</v>
      </c>
      <c r="C23" s="19" t="s">
        <v>134</v>
      </c>
      <c r="D23" s="19"/>
      <c r="G23" s="19" t="s">
        <v>134</v>
      </c>
      <c r="H23" s="19"/>
      <c r="K23" s="19" t="s">
        <v>134</v>
      </c>
      <c r="L23" s="19"/>
      <c r="O23" s="4">
        <v>147215</v>
      </c>
      <c r="P23" s="4"/>
      <c r="S23" s="4">
        <v>163976</v>
      </c>
      <c r="T23" s="4"/>
      <c r="W23" s="19" t="s">
        <v>134</v>
      </c>
      <c r="X23" s="19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1200000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19" t="s">
        <v>134</v>
      </c>
      <c r="D25" s="19"/>
      <c r="G25" s="19" t="s">
        <v>134</v>
      </c>
      <c r="H25" s="19"/>
      <c r="K25" s="4">
        <v>6100</v>
      </c>
      <c r="L25" s="4"/>
      <c r="O25" s="19" t="s">
        <v>134</v>
      </c>
      <c r="P25" s="19"/>
      <c r="S25" s="19" t="s">
        <v>134</v>
      </c>
      <c r="T25" s="19"/>
      <c r="W25" s="4">
        <v>6100</v>
      </c>
      <c r="X25" s="4"/>
    </row>
    <row r="26" spans="1:24" ht="15">
      <c r="A26" t="s">
        <v>119</v>
      </c>
      <c r="C26" s="4">
        <v>4596557</v>
      </c>
      <c r="D26" s="4"/>
      <c r="G26" s="4">
        <v>4427797</v>
      </c>
      <c r="H26" s="4"/>
      <c r="K26" s="4">
        <v>4932157</v>
      </c>
      <c r="L26" s="4"/>
      <c r="O26" s="4">
        <v>5925706</v>
      </c>
      <c r="P26" s="4"/>
      <c r="S26" s="4">
        <v>5920110</v>
      </c>
      <c r="T26" s="4"/>
      <c r="W26" s="4">
        <v>6534806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1:20" ht="39.75" customHeight="1">
      <c r="A5" s="18" t="s">
        <v>130</v>
      </c>
      <c r="C5" s="2" t="s">
        <v>246</v>
      </c>
      <c r="D5" s="2"/>
      <c r="G5" s="2" t="s">
        <v>247</v>
      </c>
      <c r="H5" s="2"/>
      <c r="K5" s="2" t="s">
        <v>248</v>
      </c>
      <c r="L5" s="2"/>
      <c r="O5" s="2" t="s">
        <v>249</v>
      </c>
      <c r="P5" s="2"/>
      <c r="S5" s="2" t="s">
        <v>119</v>
      </c>
      <c r="T5" s="2"/>
    </row>
    <row r="6" spans="1:20" ht="15">
      <c r="A6" t="s">
        <v>250</v>
      </c>
      <c r="C6" s="4">
        <v>85000</v>
      </c>
      <c r="D6" s="4"/>
      <c r="G6" s="4">
        <v>51767</v>
      </c>
      <c r="H6" s="4"/>
      <c r="K6" s="4">
        <v>33252</v>
      </c>
      <c r="L6" s="4"/>
      <c r="P6" s="6" t="s">
        <v>6</v>
      </c>
      <c r="S6" s="4">
        <v>170019</v>
      </c>
      <c r="T6" s="4"/>
    </row>
    <row r="7" spans="1:20" ht="15">
      <c r="A7" t="s">
        <v>251</v>
      </c>
      <c r="C7" s="4">
        <v>26373</v>
      </c>
      <c r="D7" s="4"/>
      <c r="H7" s="6" t="s">
        <v>6</v>
      </c>
      <c r="L7" s="6" t="s">
        <v>6</v>
      </c>
      <c r="P7" s="6" t="s">
        <v>6</v>
      </c>
      <c r="S7" s="4">
        <v>26373</v>
      </c>
      <c r="T7" s="4"/>
    </row>
    <row r="8" spans="1:20" ht="15">
      <c r="A8" t="s">
        <v>252</v>
      </c>
      <c r="C8" s="4">
        <v>75000</v>
      </c>
      <c r="D8" s="4"/>
      <c r="G8" s="4">
        <v>94296</v>
      </c>
      <c r="H8" s="4"/>
      <c r="I8" s="22">
        <v>-4</v>
      </c>
      <c r="K8" s="4">
        <v>33252</v>
      </c>
      <c r="L8" s="4"/>
      <c r="P8" s="6" t="s">
        <v>6</v>
      </c>
      <c r="S8" s="4">
        <v>202548</v>
      </c>
      <c r="T8" s="4"/>
    </row>
    <row r="9" spans="1:20" ht="15">
      <c r="A9" t="s">
        <v>253</v>
      </c>
      <c r="C9" s="4">
        <v>80000</v>
      </c>
      <c r="D9" s="4"/>
      <c r="G9" s="4">
        <v>51767</v>
      </c>
      <c r="H9" s="4"/>
      <c r="K9" s="4">
        <v>33252</v>
      </c>
      <c r="L9" s="4"/>
      <c r="P9" s="6" t="s">
        <v>6</v>
      </c>
      <c r="S9" s="4">
        <v>165019</v>
      </c>
      <c r="T9" s="4"/>
    </row>
    <row r="10" spans="1:20" ht="15">
      <c r="A10" t="s">
        <v>254</v>
      </c>
      <c r="C10" s="4">
        <v>87500</v>
      </c>
      <c r="D10" s="4"/>
      <c r="G10" s="4">
        <v>51767</v>
      </c>
      <c r="H10" s="4"/>
      <c r="K10" s="4">
        <v>33252</v>
      </c>
      <c r="L10" s="4"/>
      <c r="P10" s="6" t="s">
        <v>6</v>
      </c>
      <c r="S10" s="4">
        <v>172519</v>
      </c>
      <c r="T10" s="4"/>
    </row>
    <row r="11" spans="1:20" ht="15">
      <c r="A11" t="s">
        <v>255</v>
      </c>
      <c r="C11" s="4">
        <v>12840</v>
      </c>
      <c r="D11" s="4"/>
      <c r="E11" s="22">
        <v>-5</v>
      </c>
      <c r="G11" s="4">
        <v>42529</v>
      </c>
      <c r="H11" s="4"/>
      <c r="I11" s="22">
        <v>-4</v>
      </c>
      <c r="L11" s="6" t="s">
        <v>6</v>
      </c>
      <c r="P11" s="6" t="s">
        <v>6</v>
      </c>
      <c r="S11" s="4">
        <v>55369</v>
      </c>
      <c r="T11" s="4"/>
    </row>
    <row r="12" spans="1:20" ht="15">
      <c r="A12" t="s">
        <v>256</v>
      </c>
      <c r="C12" s="4">
        <v>75000</v>
      </c>
      <c r="D12" s="4"/>
      <c r="G12" s="4">
        <v>51767</v>
      </c>
      <c r="H12" s="4"/>
      <c r="K12" s="4">
        <v>33252</v>
      </c>
      <c r="L12" s="4"/>
      <c r="P12" s="6" t="s">
        <v>6</v>
      </c>
      <c r="S12" s="4">
        <v>160019</v>
      </c>
      <c r="T12" s="4"/>
    </row>
    <row r="13" spans="1:20" ht="15">
      <c r="A13" t="s">
        <v>257</v>
      </c>
      <c r="C13" s="4">
        <v>81698</v>
      </c>
      <c r="D13" s="4"/>
      <c r="G13" s="4">
        <v>51767</v>
      </c>
      <c r="H13" s="4"/>
      <c r="K13" s="4">
        <v>33252</v>
      </c>
      <c r="L13" s="4"/>
      <c r="P13" s="6" t="s">
        <v>6</v>
      </c>
      <c r="S13" s="4">
        <v>166717</v>
      </c>
      <c r="T13" s="4"/>
    </row>
    <row r="14" spans="1:20" ht="15">
      <c r="A14" t="s">
        <v>258</v>
      </c>
      <c r="C14" s="4">
        <v>26373</v>
      </c>
      <c r="D14" s="4"/>
      <c r="H14" s="6" t="s">
        <v>6</v>
      </c>
      <c r="L14" s="6" t="s">
        <v>6</v>
      </c>
      <c r="P14" s="6" t="s">
        <v>6</v>
      </c>
      <c r="S14" s="4">
        <v>26373</v>
      </c>
      <c r="T14" s="4"/>
    </row>
    <row r="15" spans="1:20" ht="15">
      <c r="A15" t="s">
        <v>259</v>
      </c>
      <c r="C15" s="4">
        <v>105000</v>
      </c>
      <c r="D15" s="4"/>
      <c r="G15" s="4">
        <v>51767</v>
      </c>
      <c r="H15" s="4"/>
      <c r="K15" s="4">
        <v>33252</v>
      </c>
      <c r="L15" s="4"/>
      <c r="P15" s="6" t="s">
        <v>6</v>
      </c>
      <c r="S15" s="4">
        <v>190019</v>
      </c>
      <c r="T15" s="4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C10:D10"/>
    <mergeCell ref="G10:H10"/>
    <mergeCell ref="K10:L10"/>
    <mergeCell ref="S10:T10"/>
    <mergeCell ref="C11:D11"/>
    <mergeCell ref="G11:H11"/>
    <mergeCell ref="S11:T11"/>
    <mergeCell ref="C12:D12"/>
    <mergeCell ref="G12:H12"/>
    <mergeCell ref="K12:L12"/>
    <mergeCell ref="S12:T12"/>
    <mergeCell ref="C13:D13"/>
    <mergeCell ref="G13:H13"/>
    <mergeCell ref="K13:L13"/>
    <mergeCell ref="S13:T13"/>
    <mergeCell ref="C14:D14"/>
    <mergeCell ref="S14:T14"/>
    <mergeCell ref="C15:D15"/>
    <mergeCell ref="G15:H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24" ht="39.75" customHeight="1">
      <c r="C5" s="2" t="s">
        <v>261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262</v>
      </c>
      <c r="T5" s="2"/>
      <c r="U5" s="2"/>
      <c r="V5" s="2"/>
      <c r="W5" s="2"/>
      <c r="X5" s="2"/>
    </row>
    <row r="6" spans="3:24" ht="39.75" customHeight="1">
      <c r="C6" s="2" t="s">
        <v>263</v>
      </c>
      <c r="D6" s="2"/>
      <c r="E6" s="2"/>
      <c r="F6" s="2"/>
      <c r="G6" s="2"/>
      <c r="H6" s="2"/>
      <c r="K6" s="2" t="s">
        <v>264</v>
      </c>
      <c r="L6" s="2"/>
      <c r="O6" s="2" t="s">
        <v>265</v>
      </c>
      <c r="P6" s="2"/>
      <c r="S6" s="2" t="s">
        <v>266</v>
      </c>
      <c r="T6" s="2"/>
      <c r="W6" s="2" t="s">
        <v>267</v>
      </c>
      <c r="X6" s="2"/>
    </row>
    <row r="7" spans="3:20" ht="39.75" customHeight="1">
      <c r="C7" s="2" t="s">
        <v>268</v>
      </c>
      <c r="D7" s="2"/>
      <c r="S7" s="2" t="s">
        <v>269</v>
      </c>
      <c r="T7" s="2"/>
    </row>
    <row r="8" spans="1:24" ht="15">
      <c r="A8" t="s">
        <v>256</v>
      </c>
      <c r="D8" s="5">
        <v>1112123</v>
      </c>
      <c r="E8" s="22">
        <v>-3</v>
      </c>
      <c r="H8" s="5">
        <v>2926540</v>
      </c>
      <c r="I8" s="22">
        <v>-4</v>
      </c>
      <c r="L8" s="5">
        <v>4038663</v>
      </c>
      <c r="P8" s="6" t="s">
        <v>270</v>
      </c>
      <c r="T8" s="5">
        <v>187</v>
      </c>
      <c r="X8" s="6" t="s">
        <v>271</v>
      </c>
    </row>
    <row r="9" spans="1:24" ht="15">
      <c r="A9" t="s">
        <v>250</v>
      </c>
      <c r="D9" s="5">
        <v>24410</v>
      </c>
      <c r="E9" s="22">
        <v>-3</v>
      </c>
      <c r="H9" s="6" t="s">
        <v>6</v>
      </c>
      <c r="L9" s="5">
        <v>24410</v>
      </c>
      <c r="P9" s="6" t="s">
        <v>6</v>
      </c>
      <c r="T9" s="6" t="s">
        <v>6</v>
      </c>
      <c r="X9" s="6" t="s">
        <v>6</v>
      </c>
    </row>
    <row r="10" spans="1:24" ht="15">
      <c r="A10" t="s">
        <v>272</v>
      </c>
      <c r="D10" s="5">
        <v>3906</v>
      </c>
      <c r="H10" s="6" t="s">
        <v>6</v>
      </c>
      <c r="L10" s="5">
        <v>3906</v>
      </c>
      <c r="P10" s="6" t="s">
        <v>6</v>
      </c>
      <c r="T10" s="6" t="s">
        <v>6</v>
      </c>
      <c r="X10" s="6" t="s">
        <v>6</v>
      </c>
    </row>
    <row r="11" spans="1:24" ht="15">
      <c r="A11" t="s">
        <v>253</v>
      </c>
      <c r="D11" s="5">
        <v>50409</v>
      </c>
      <c r="E11" s="22">
        <v>-3</v>
      </c>
      <c r="H11" s="6" t="s">
        <v>6</v>
      </c>
      <c r="L11" s="5">
        <v>50409</v>
      </c>
      <c r="P11" s="6" t="s">
        <v>6</v>
      </c>
      <c r="T11" s="6" t="s">
        <v>6</v>
      </c>
      <c r="X11" s="6" t="s">
        <v>6</v>
      </c>
    </row>
    <row r="12" spans="1:24" ht="15">
      <c r="A12" t="s">
        <v>254</v>
      </c>
      <c r="D12" s="5">
        <v>30551</v>
      </c>
      <c r="H12" s="6" t="s">
        <v>6</v>
      </c>
      <c r="L12" s="5">
        <v>30551</v>
      </c>
      <c r="P12" s="6" t="s">
        <v>6</v>
      </c>
      <c r="T12" s="6" t="s">
        <v>6</v>
      </c>
      <c r="X12" s="6" t="s">
        <v>6</v>
      </c>
    </row>
    <row r="13" spans="1:24" ht="15">
      <c r="A13" t="s">
        <v>255</v>
      </c>
      <c r="D13" s="5">
        <v>869</v>
      </c>
      <c r="H13" s="6" t="s">
        <v>6</v>
      </c>
      <c r="L13" s="5">
        <v>869</v>
      </c>
      <c r="P13" s="6" t="s">
        <v>6</v>
      </c>
      <c r="T13" s="6" t="s">
        <v>6</v>
      </c>
      <c r="X13" s="6" t="s">
        <v>6</v>
      </c>
    </row>
    <row r="14" spans="1:24" ht="15">
      <c r="A14" t="s">
        <v>257</v>
      </c>
      <c r="D14" s="5">
        <v>535671</v>
      </c>
      <c r="E14" s="22">
        <v>-3</v>
      </c>
      <c r="H14" s="6" t="s">
        <v>6</v>
      </c>
      <c r="L14" s="5">
        <v>535671</v>
      </c>
      <c r="P14" s="6" t="s">
        <v>273</v>
      </c>
      <c r="T14" s="6" t="s">
        <v>6</v>
      </c>
      <c r="X14" s="6" t="s">
        <v>6</v>
      </c>
    </row>
    <row r="15" spans="1:24" ht="15">
      <c r="A15" t="s">
        <v>259</v>
      </c>
      <c r="D15" s="5">
        <v>34553</v>
      </c>
      <c r="E15" s="22">
        <v>-3</v>
      </c>
      <c r="H15" s="6" t="s">
        <v>6</v>
      </c>
      <c r="L15" s="5">
        <v>34553</v>
      </c>
      <c r="P15" s="6" t="s">
        <v>6</v>
      </c>
      <c r="T15" s="6" t="s">
        <v>6</v>
      </c>
      <c r="X15" s="6" t="s">
        <v>6</v>
      </c>
    </row>
    <row r="16" spans="1:24" ht="15">
      <c r="A16" t="s">
        <v>21</v>
      </c>
      <c r="D16" s="5">
        <v>130191</v>
      </c>
      <c r="H16" s="5">
        <v>6560</v>
      </c>
      <c r="I16" s="22">
        <v>-5</v>
      </c>
      <c r="L16" s="5">
        <v>136751</v>
      </c>
      <c r="P16" s="6" t="s">
        <v>6</v>
      </c>
      <c r="T16" s="6" t="s">
        <v>6</v>
      </c>
      <c r="X16" s="6" t="s">
        <v>6</v>
      </c>
    </row>
    <row r="17" spans="1:24" ht="15">
      <c r="A17" t="s">
        <v>19</v>
      </c>
      <c r="D17" s="5">
        <v>103770</v>
      </c>
      <c r="H17" s="5">
        <v>6560</v>
      </c>
      <c r="I17" s="22">
        <v>-5</v>
      </c>
      <c r="L17" s="5">
        <v>110330</v>
      </c>
      <c r="P17" s="6" t="s">
        <v>6</v>
      </c>
      <c r="T17" s="6" t="s">
        <v>6</v>
      </c>
      <c r="X17" s="6" t="s">
        <v>6</v>
      </c>
    </row>
    <row r="18" spans="1:24" ht="15">
      <c r="A18" t="s">
        <v>12</v>
      </c>
      <c r="D18" s="5">
        <v>489577</v>
      </c>
      <c r="E18" s="22">
        <v>-3</v>
      </c>
      <c r="H18" s="6" t="s">
        <v>6</v>
      </c>
      <c r="L18" s="5">
        <v>489577</v>
      </c>
      <c r="P18" s="6" t="s">
        <v>6</v>
      </c>
      <c r="T18" s="6" t="s">
        <v>6</v>
      </c>
      <c r="X18" s="6" t="s">
        <v>6</v>
      </c>
    </row>
    <row r="19" spans="1:24" ht="15">
      <c r="A19" t="s">
        <v>274</v>
      </c>
      <c r="D19" s="5">
        <v>105515</v>
      </c>
      <c r="H19" s="5">
        <v>6560</v>
      </c>
      <c r="I19" s="22">
        <v>-5</v>
      </c>
      <c r="L19" s="5">
        <v>112075</v>
      </c>
      <c r="P19" s="6" t="s">
        <v>6</v>
      </c>
      <c r="T19" s="6" t="s">
        <v>6</v>
      </c>
      <c r="X19" s="6" t="s">
        <v>6</v>
      </c>
    </row>
    <row r="20" spans="1:24" ht="15">
      <c r="A20" t="s">
        <v>72</v>
      </c>
      <c r="D20" s="5">
        <v>10895</v>
      </c>
      <c r="H20" s="5">
        <v>6560</v>
      </c>
      <c r="I20" s="22">
        <v>-5</v>
      </c>
      <c r="L20" s="5">
        <v>17455</v>
      </c>
      <c r="P20" s="6" t="s">
        <v>6</v>
      </c>
      <c r="T20" s="6" t="s">
        <v>6</v>
      </c>
      <c r="X20" s="6" t="s">
        <v>6</v>
      </c>
    </row>
    <row r="21" spans="1:24" ht="15">
      <c r="A21" t="s">
        <v>275</v>
      </c>
      <c r="D21" s="5">
        <v>173332</v>
      </c>
      <c r="H21" s="6" t="s">
        <v>6</v>
      </c>
      <c r="L21" s="5">
        <v>173332</v>
      </c>
      <c r="P21" s="6" t="s">
        <v>6</v>
      </c>
      <c r="T21" s="6" t="s">
        <v>6</v>
      </c>
      <c r="X21" s="6" t="s">
        <v>6</v>
      </c>
    </row>
    <row r="22" spans="1:24" ht="15">
      <c r="A22" t="s">
        <v>276</v>
      </c>
      <c r="D22" s="5">
        <v>2926764</v>
      </c>
      <c r="E22" s="22">
        <v>-3</v>
      </c>
      <c r="H22" s="5">
        <v>2992140</v>
      </c>
      <c r="I22" s="22">
        <v>-5</v>
      </c>
      <c r="L22" s="5">
        <v>5918904</v>
      </c>
      <c r="P22" s="6" t="s">
        <v>277</v>
      </c>
      <c r="T22" s="5">
        <v>187</v>
      </c>
      <c r="X22" s="6" t="s">
        <v>271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5" ht="15">
      <c r="A5" s="18" t="s">
        <v>279</v>
      </c>
      <c r="C5" s="23" t="s">
        <v>280</v>
      </c>
      <c r="E5" s="26" t="s">
        <v>281</v>
      </c>
    </row>
    <row r="6" spans="1:5" ht="15">
      <c r="A6" s="27" t="s">
        <v>282</v>
      </c>
      <c r="C6" s="8" t="s">
        <v>283</v>
      </c>
      <c r="E6" s="6" t="s">
        <v>284</v>
      </c>
    </row>
    <row r="7" spans="2:5" ht="15">
      <c r="B7" s="15"/>
      <c r="C7" s="15"/>
      <c r="D7" s="15"/>
      <c r="E7" s="15"/>
    </row>
    <row r="8" spans="1:5" ht="15">
      <c r="A8" s="27" t="s">
        <v>285</v>
      </c>
      <c r="C8" s="8" t="s">
        <v>286</v>
      </c>
      <c r="E8" s="6" t="s">
        <v>287</v>
      </c>
    </row>
    <row r="9" spans="2:5" ht="15">
      <c r="B9" s="15"/>
      <c r="C9" s="15"/>
      <c r="D9" s="15"/>
      <c r="E9" s="15"/>
    </row>
    <row r="10" spans="1:5" ht="15">
      <c r="A10" s="27" t="s">
        <v>288</v>
      </c>
      <c r="C10" s="8" t="s">
        <v>289</v>
      </c>
      <c r="E10" s="6" t="s">
        <v>290</v>
      </c>
    </row>
    <row r="11" spans="2:5" ht="15">
      <c r="B11" s="15"/>
      <c r="C11" s="15"/>
      <c r="D11" s="15"/>
      <c r="E11" s="15"/>
    </row>
    <row r="12" spans="1:5" ht="15">
      <c r="A12" s="27" t="s">
        <v>291</v>
      </c>
      <c r="C12" s="8" t="s">
        <v>292</v>
      </c>
      <c r="E12" s="6" t="s">
        <v>293</v>
      </c>
    </row>
    <row r="13" spans="2:5" ht="15">
      <c r="B13" s="15"/>
      <c r="C13" s="15"/>
      <c r="D13" s="15"/>
      <c r="E13" s="15"/>
    </row>
    <row r="14" spans="1:5" ht="15">
      <c r="A14" s="27" t="s">
        <v>294</v>
      </c>
      <c r="C14" s="8" t="s">
        <v>295</v>
      </c>
      <c r="E14" s="6" t="s">
        <v>296</v>
      </c>
    </row>
  </sheetData>
  <sheetProtection selectLockedCells="1" selectUnlockedCells="1"/>
  <mergeCells count="9">
    <mergeCell ref="A2:F2"/>
    <mergeCell ref="B7:C7"/>
    <mergeCell ref="D7:E7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4">
        <v>2437414</v>
      </c>
      <c r="D6" s="4"/>
      <c r="G6" s="4">
        <v>2583875</v>
      </c>
      <c r="H6" s="4"/>
    </row>
    <row r="7" spans="1:8" ht="15">
      <c r="A7" t="s">
        <v>298</v>
      </c>
      <c r="D7" s="5">
        <v>61563</v>
      </c>
      <c r="H7" s="5">
        <v>179852</v>
      </c>
    </row>
    <row r="8" spans="1:8" ht="15">
      <c r="A8" t="s">
        <v>5</v>
      </c>
      <c r="D8" s="6" t="s">
        <v>6</v>
      </c>
      <c r="H8" s="6" t="s">
        <v>6</v>
      </c>
    </row>
    <row r="9" spans="1:8" ht="15">
      <c r="A9" t="s">
        <v>7</v>
      </c>
      <c r="D9" s="6" t="s">
        <v>6</v>
      </c>
      <c r="H9" s="6" t="s">
        <v>6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32</v>
      </c>
      <c r="E7" s="10">
        <v>89.2</v>
      </c>
      <c r="G7" s="10">
        <v>70.1</v>
      </c>
      <c r="I7" s="10">
        <v>100.1</v>
      </c>
      <c r="K7" s="10">
        <v>130.1</v>
      </c>
    </row>
    <row r="8" ht="15">
      <c r="A8" t="s">
        <v>33</v>
      </c>
    </row>
    <row r="9" spans="1:11" ht="15">
      <c r="A9" t="s">
        <v>34</v>
      </c>
      <c r="C9" s="8" t="s">
        <v>35</v>
      </c>
      <c r="E9" s="10">
        <v>817.7</v>
      </c>
      <c r="G9" s="10">
        <v>739.6</v>
      </c>
      <c r="I9" s="10">
        <v>821.8</v>
      </c>
      <c r="K9" s="10">
        <v>904</v>
      </c>
    </row>
    <row r="10" spans="1:11" ht="15">
      <c r="A10" t="s">
        <v>36</v>
      </c>
      <c r="C10" s="8" t="s">
        <v>35</v>
      </c>
      <c r="E10" s="10">
        <v>358.6</v>
      </c>
      <c r="G10" s="10">
        <v>330.8</v>
      </c>
      <c r="I10" s="10">
        <v>367.5</v>
      </c>
      <c r="K10" s="10">
        <v>404.3</v>
      </c>
    </row>
    <row r="11" spans="1:11" ht="15">
      <c r="A11" t="s">
        <v>37</v>
      </c>
      <c r="C11" s="8" t="s">
        <v>32</v>
      </c>
      <c r="E11" s="10">
        <v>75.6</v>
      </c>
      <c r="G11" s="10">
        <v>61.5</v>
      </c>
      <c r="I11" s="10">
        <v>87.9</v>
      </c>
      <c r="K11" s="10">
        <v>114.3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32</v>
      </c>
      <c r="E7" s="10">
        <v>89.2</v>
      </c>
      <c r="G7" s="10">
        <v>70.1</v>
      </c>
      <c r="I7" s="10">
        <v>100.1</v>
      </c>
      <c r="K7" s="10">
        <v>130.1</v>
      </c>
    </row>
    <row r="8" ht="15">
      <c r="A8" t="s">
        <v>33</v>
      </c>
    </row>
    <row r="9" spans="1:11" ht="15">
      <c r="A9" t="s">
        <v>34</v>
      </c>
      <c r="C9" s="8" t="s">
        <v>35</v>
      </c>
      <c r="E9" s="10">
        <v>817.7</v>
      </c>
      <c r="G9" s="10">
        <v>739.6</v>
      </c>
      <c r="I9" s="10">
        <v>821.8</v>
      </c>
      <c r="K9" s="10">
        <v>904</v>
      </c>
    </row>
    <row r="10" spans="1:11" ht="15">
      <c r="A10" t="s">
        <v>36</v>
      </c>
      <c r="C10" s="8" t="s">
        <v>35</v>
      </c>
      <c r="E10" s="10">
        <v>358.6</v>
      </c>
      <c r="G10" s="10">
        <v>330.8</v>
      </c>
      <c r="I10" s="10">
        <v>367.5</v>
      </c>
      <c r="K10" s="10">
        <v>404.3</v>
      </c>
    </row>
    <row r="11" spans="1:11" ht="15">
      <c r="A11" t="s">
        <v>37</v>
      </c>
      <c r="C11" s="8" t="s">
        <v>32</v>
      </c>
      <c r="E11" s="10">
        <v>75.6</v>
      </c>
      <c r="G11" s="10">
        <v>61.5</v>
      </c>
      <c r="I11" s="10">
        <v>87.9</v>
      </c>
      <c r="K11" s="10">
        <v>114.3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32</v>
      </c>
      <c r="E7" s="10">
        <v>89.2</v>
      </c>
      <c r="G7" s="10">
        <v>70.1</v>
      </c>
      <c r="I7" s="10">
        <v>100.1</v>
      </c>
      <c r="K7" s="10">
        <v>130.1</v>
      </c>
    </row>
    <row r="8" ht="15">
      <c r="A8" t="s">
        <v>33</v>
      </c>
    </row>
    <row r="9" spans="1:11" ht="15">
      <c r="A9" t="s">
        <v>34</v>
      </c>
      <c r="C9" s="8" t="s">
        <v>35</v>
      </c>
      <c r="E9" s="10">
        <v>817.7</v>
      </c>
      <c r="G9" s="10">
        <v>739.6</v>
      </c>
      <c r="I9" s="10">
        <v>821.8</v>
      </c>
      <c r="K9" s="10">
        <v>904</v>
      </c>
    </row>
    <row r="10" spans="1:11" ht="15">
      <c r="A10" t="s">
        <v>36</v>
      </c>
      <c r="C10" s="8" t="s">
        <v>35</v>
      </c>
      <c r="E10" s="10">
        <v>358.6</v>
      </c>
      <c r="G10" s="10">
        <v>330.8</v>
      </c>
      <c r="I10" s="10">
        <v>367.5</v>
      </c>
      <c r="K10" s="10">
        <v>404.3</v>
      </c>
    </row>
    <row r="11" spans="1:11" ht="15">
      <c r="A11" t="s">
        <v>37</v>
      </c>
      <c r="C11" s="8" t="s">
        <v>32</v>
      </c>
      <c r="E11" s="10">
        <v>75.6</v>
      </c>
      <c r="G11" s="10">
        <v>61.5</v>
      </c>
      <c r="I11" s="10">
        <v>87.9</v>
      </c>
      <c r="K11" s="10">
        <v>114.3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41</v>
      </c>
      <c r="E7" s="10">
        <v>89.2</v>
      </c>
      <c r="G7" s="10">
        <v>70.1</v>
      </c>
      <c r="I7" s="10">
        <v>100.1</v>
      </c>
      <c r="K7" s="10">
        <v>130.1</v>
      </c>
    </row>
    <row r="8" spans="1:11" ht="15">
      <c r="A8" t="s">
        <v>42</v>
      </c>
      <c r="C8" s="8" t="s">
        <v>41</v>
      </c>
      <c r="E8" s="10">
        <v>18.6</v>
      </c>
      <c r="G8" s="10">
        <v>12.4</v>
      </c>
      <c r="I8" s="10">
        <v>17.7</v>
      </c>
      <c r="K8" s="10">
        <v>23</v>
      </c>
    </row>
    <row r="9" spans="1:11" ht="15">
      <c r="A9" t="s">
        <v>43</v>
      </c>
      <c r="C9" s="8" t="s">
        <v>41</v>
      </c>
      <c r="E9" s="10">
        <v>35.8</v>
      </c>
      <c r="G9" s="10">
        <v>27.2</v>
      </c>
      <c r="I9" s="10">
        <v>38.8</v>
      </c>
      <c r="K9" s="10">
        <v>50.4</v>
      </c>
    </row>
    <row r="10" ht="15">
      <c r="A10" t="s">
        <v>44</v>
      </c>
    </row>
    <row r="11" spans="1:11" ht="15">
      <c r="A11" t="s">
        <v>45</v>
      </c>
      <c r="C11" s="8" t="s">
        <v>46</v>
      </c>
      <c r="E11" s="10">
        <v>241.5</v>
      </c>
      <c r="G11" s="10">
        <v>196.4</v>
      </c>
      <c r="I11" s="10">
        <v>245.5</v>
      </c>
      <c r="K11" s="10">
        <v>294.6</v>
      </c>
    </row>
    <row r="12" spans="1:11" ht="15">
      <c r="A12" t="s">
        <v>47</v>
      </c>
      <c r="C12" s="8" t="s">
        <v>46</v>
      </c>
      <c r="E12" s="10">
        <v>144.8</v>
      </c>
      <c r="G12" s="10">
        <v>114.6</v>
      </c>
      <c r="I12" s="10">
        <v>143.3</v>
      </c>
      <c r="K12" s="10">
        <v>172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41</v>
      </c>
      <c r="E7" s="10">
        <v>89.2</v>
      </c>
      <c r="G7" s="10">
        <v>70.1</v>
      </c>
      <c r="I7" s="10">
        <v>100.1</v>
      </c>
      <c r="K7" s="10">
        <v>130.1</v>
      </c>
    </row>
    <row r="8" spans="1:11" ht="15">
      <c r="A8" t="s">
        <v>49</v>
      </c>
      <c r="C8" s="8" t="s">
        <v>41</v>
      </c>
      <c r="E8" s="10">
        <v>84.1</v>
      </c>
      <c r="G8" s="10">
        <v>67.1</v>
      </c>
      <c r="I8" s="10">
        <v>95.9</v>
      </c>
      <c r="K8" s="10">
        <v>124.7</v>
      </c>
    </row>
    <row r="9" spans="1:11" ht="15">
      <c r="A9" t="s">
        <v>50</v>
      </c>
      <c r="C9" s="8" t="s">
        <v>41</v>
      </c>
      <c r="E9" s="10">
        <v>121.1</v>
      </c>
      <c r="G9" s="10">
        <v>86.9</v>
      </c>
      <c r="I9" s="10">
        <v>124.2</v>
      </c>
      <c r="K9" s="10">
        <v>161.5</v>
      </c>
    </row>
    <row r="10" ht="15">
      <c r="A10" t="s">
        <v>44</v>
      </c>
    </row>
    <row r="11" spans="1:11" ht="15">
      <c r="A11" t="s">
        <v>45</v>
      </c>
      <c r="C11" s="8" t="s">
        <v>46</v>
      </c>
      <c r="E11" s="10">
        <v>241.5</v>
      </c>
      <c r="G11" s="10">
        <v>196.4</v>
      </c>
      <c r="I11" s="10">
        <v>245.5</v>
      </c>
      <c r="K11" s="10">
        <v>294.6</v>
      </c>
    </row>
    <row r="12" spans="1:11" ht="15">
      <c r="A12" t="s">
        <v>47</v>
      </c>
      <c r="C12" s="8" t="s">
        <v>46</v>
      </c>
      <c r="E12" s="10">
        <v>144.8</v>
      </c>
      <c r="G12" s="10">
        <v>114.6</v>
      </c>
      <c r="I12" s="10">
        <v>143.3</v>
      </c>
      <c r="K12" s="10">
        <v>172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7" t="s">
        <v>27</v>
      </c>
      <c r="H5" s="7"/>
      <c r="I5" s="7"/>
      <c r="J5" s="7"/>
      <c r="K5" s="7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32</v>
      </c>
      <c r="E7" s="10">
        <v>89.2</v>
      </c>
      <c r="G7" s="10">
        <v>70.1</v>
      </c>
      <c r="I7" s="10">
        <v>100.1</v>
      </c>
      <c r="K7" s="10">
        <v>130.1</v>
      </c>
    </row>
    <row r="8" spans="1:11" ht="15">
      <c r="A8" t="s">
        <v>52</v>
      </c>
      <c r="C8" s="8" t="s">
        <v>32</v>
      </c>
      <c r="E8" s="10">
        <v>14.3</v>
      </c>
      <c r="G8" s="10">
        <v>11.6</v>
      </c>
      <c r="I8" s="10">
        <v>14.7</v>
      </c>
      <c r="K8" s="10">
        <v>17.6</v>
      </c>
    </row>
    <row r="9" spans="1:11" ht="15">
      <c r="A9" t="s">
        <v>53</v>
      </c>
      <c r="C9" s="8" t="s">
        <v>32</v>
      </c>
      <c r="E9" s="11">
        <v>-18.3</v>
      </c>
      <c r="G9" s="11">
        <v>-30</v>
      </c>
      <c r="I9" s="11">
        <v>-20</v>
      </c>
      <c r="K9" s="11">
        <v>-15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26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23.7109375" style="0" customWidth="1"/>
    <col min="14" max="14" width="8.7109375" style="0" customWidth="1"/>
    <col min="15" max="15" width="19.7109375" style="0" customWidth="1"/>
    <col min="16" max="16" width="8.7109375" style="0" customWidth="1"/>
    <col min="17" max="17" width="30.7109375" style="0" customWidth="1"/>
    <col min="18" max="18" width="8.7109375" style="0" customWidth="1"/>
    <col min="19" max="19" width="36.7109375" style="0" customWidth="1"/>
    <col min="20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9:13" ht="15">
      <c r="I5" s="12" t="s">
        <v>55</v>
      </c>
      <c r="J5" s="12"/>
      <c r="K5" s="12"/>
      <c r="L5" s="12"/>
      <c r="M5" s="12"/>
    </row>
    <row r="6" spans="4:19" ht="39.75" customHeight="1">
      <c r="D6" s="9" t="s">
        <v>56</v>
      </c>
      <c r="G6" s="9" t="s">
        <v>57</v>
      </c>
      <c r="I6" s="9" t="s">
        <v>58</v>
      </c>
      <c r="K6" s="9" t="s">
        <v>59</v>
      </c>
      <c r="M6" s="9" t="s">
        <v>60</v>
      </c>
      <c r="O6" s="9" t="s">
        <v>61</v>
      </c>
      <c r="Q6" s="9" t="s">
        <v>62</v>
      </c>
      <c r="S6" s="9" t="s">
        <v>63</v>
      </c>
    </row>
    <row r="7" spans="4:19" ht="15">
      <c r="D7" s="13">
        <v>-1</v>
      </c>
      <c r="G7" s="13">
        <v>-2</v>
      </c>
      <c r="I7" s="13">
        <v>-3</v>
      </c>
      <c r="K7" s="13">
        <v>-4</v>
      </c>
      <c r="M7" s="13">
        <v>-5</v>
      </c>
      <c r="O7" s="8" t="s">
        <v>64</v>
      </c>
      <c r="Q7" s="8" t="s">
        <v>65</v>
      </c>
      <c r="S7" s="8" t="s">
        <v>66</v>
      </c>
    </row>
    <row r="8" spans="1:19" ht="15">
      <c r="A8" t="s">
        <v>12</v>
      </c>
      <c r="C8" s="4">
        <v>744600</v>
      </c>
      <c r="D8" s="4"/>
      <c r="G8" s="8" t="s">
        <v>67</v>
      </c>
      <c r="I8" s="8" t="s">
        <v>68</v>
      </c>
      <c r="K8" s="8" t="s">
        <v>69</v>
      </c>
      <c r="M8" s="8" t="s">
        <v>68</v>
      </c>
      <c r="O8" s="14">
        <v>787415</v>
      </c>
      <c r="Q8" s="14">
        <v>174981</v>
      </c>
      <c r="S8" s="14">
        <v>787415</v>
      </c>
    </row>
    <row r="9" spans="2:19" ht="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5">
      <c r="A10" t="s">
        <v>14</v>
      </c>
      <c r="C10" s="4">
        <v>382100</v>
      </c>
      <c r="D10" s="4"/>
      <c r="G10" s="8" t="s">
        <v>70</v>
      </c>
      <c r="I10" s="8" t="s">
        <v>71</v>
      </c>
      <c r="K10" s="8" t="s">
        <v>46</v>
      </c>
      <c r="M10" s="8" t="s">
        <v>71</v>
      </c>
      <c r="O10" s="14">
        <v>214931</v>
      </c>
      <c r="Q10" s="14">
        <v>47763</v>
      </c>
      <c r="S10" s="14">
        <v>214931</v>
      </c>
    </row>
    <row r="11" spans="2:19" ht="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5">
      <c r="A12" t="s">
        <v>72</v>
      </c>
      <c r="C12" s="4">
        <v>347500</v>
      </c>
      <c r="D12" s="4"/>
      <c r="G12" s="8" t="s">
        <v>13</v>
      </c>
      <c r="I12" s="8" t="s">
        <v>73</v>
      </c>
      <c r="K12" s="8" t="s">
        <v>73</v>
      </c>
      <c r="M12" s="8" t="s">
        <v>73</v>
      </c>
      <c r="O12" s="14">
        <v>104250</v>
      </c>
      <c r="Q12" s="14">
        <v>104250</v>
      </c>
      <c r="S12" s="14">
        <v>104250</v>
      </c>
    </row>
    <row r="13" spans="2:19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>
      <c r="A14" t="s">
        <v>19</v>
      </c>
      <c r="C14" s="4">
        <v>347500</v>
      </c>
      <c r="D14" s="4"/>
      <c r="G14" s="8" t="s">
        <v>74</v>
      </c>
      <c r="I14" s="8" t="s">
        <v>75</v>
      </c>
      <c r="K14" s="8" t="s">
        <v>76</v>
      </c>
      <c r="M14" s="8" t="s">
        <v>75</v>
      </c>
      <c r="O14" s="14">
        <v>132050</v>
      </c>
      <c r="Q14" s="14">
        <v>66025</v>
      </c>
      <c r="S14" s="14">
        <v>132050</v>
      </c>
    </row>
    <row r="15" spans="2:19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5">
      <c r="A16" t="s">
        <v>21</v>
      </c>
      <c r="C16" s="4">
        <v>347500</v>
      </c>
      <c r="D16" s="4"/>
      <c r="G16" s="8" t="s">
        <v>77</v>
      </c>
      <c r="I16" s="8" t="s">
        <v>78</v>
      </c>
      <c r="K16" s="8" t="s">
        <v>79</v>
      </c>
      <c r="M16" s="8" t="s">
        <v>78</v>
      </c>
      <c r="O16" s="14">
        <v>172013</v>
      </c>
      <c r="Q16" s="14">
        <v>38225</v>
      </c>
      <c r="S16" s="14">
        <v>172013</v>
      </c>
    </row>
    <row r="17" spans="2:19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t="s">
        <v>22</v>
      </c>
      <c r="C18" s="4">
        <v>347500</v>
      </c>
      <c r="D18" s="4"/>
      <c r="G18" s="8" t="s">
        <v>13</v>
      </c>
      <c r="I18" s="8" t="s">
        <v>80</v>
      </c>
      <c r="K18" s="8" t="s">
        <v>81</v>
      </c>
      <c r="M18" s="8" t="s">
        <v>80</v>
      </c>
      <c r="O18" s="14">
        <v>140738</v>
      </c>
      <c r="Q18" s="14">
        <v>31275</v>
      </c>
      <c r="S18" s="14">
        <v>140738</v>
      </c>
    </row>
  </sheetData>
  <sheetProtection selectLockedCells="1" selectUnlockedCells="1"/>
  <mergeCells count="48">
    <mergeCell ref="A2:F2"/>
    <mergeCell ref="I5:M5"/>
    <mergeCell ref="C8:D8"/>
    <mergeCell ref="B9:E9"/>
    <mergeCell ref="F9:G9"/>
    <mergeCell ref="H9:I9"/>
    <mergeCell ref="J9:K9"/>
    <mergeCell ref="L9:M9"/>
    <mergeCell ref="N9:O9"/>
    <mergeCell ref="P9:Q9"/>
    <mergeCell ref="R9:S9"/>
    <mergeCell ref="C10:D10"/>
    <mergeCell ref="B11:E11"/>
    <mergeCell ref="F11:G11"/>
    <mergeCell ref="H11:I11"/>
    <mergeCell ref="J11:K11"/>
    <mergeCell ref="L11:M11"/>
    <mergeCell ref="N11:O11"/>
    <mergeCell ref="P11:Q11"/>
    <mergeCell ref="R11:S11"/>
    <mergeCell ref="C12:D12"/>
    <mergeCell ref="B13:E13"/>
    <mergeCell ref="F13:G13"/>
    <mergeCell ref="H13:I13"/>
    <mergeCell ref="J13:K13"/>
    <mergeCell ref="L13:M13"/>
    <mergeCell ref="N13:O13"/>
    <mergeCell ref="P13:Q13"/>
    <mergeCell ref="R13:S13"/>
    <mergeCell ref="C14:D14"/>
    <mergeCell ref="B15:E15"/>
    <mergeCell ref="F15:G15"/>
    <mergeCell ref="H15:I15"/>
    <mergeCell ref="J15:K15"/>
    <mergeCell ref="L15:M15"/>
    <mergeCell ref="N15:O15"/>
    <mergeCell ref="P15:Q15"/>
    <mergeCell ref="R15:S15"/>
    <mergeCell ref="C16:D16"/>
    <mergeCell ref="B17:E17"/>
    <mergeCell ref="F17:G17"/>
    <mergeCell ref="H17:I17"/>
    <mergeCell ref="J17:K17"/>
    <mergeCell ref="L17:M17"/>
    <mergeCell ref="N17:O17"/>
    <mergeCell ref="P17:Q17"/>
    <mergeCell ref="R17:S17"/>
    <mergeCell ref="C18:D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2020-06-08T13:29:20Z</dcterms:created>
  <dcterms:modified xsi:type="dcterms:W3CDTF">2020-06-08T13:29:20Z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