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formancebased incentives" sheetId="1" r:id="rId1"/>
    <sheet name="performancebased annual ca" sheetId="2" r:id="rId2"/>
    <sheet name="estimated possible payouts" sheetId="3" r:id="rId3"/>
    <sheet name="estimated possible payouts-1" sheetId="4" r:id="rId4"/>
    <sheet name="estimated possible payouts-2" sheetId="5" r:id="rId5"/>
    <sheet name="vice president north ameri" sheetId="6" r:id="rId6"/>
    <sheet name="vice president president m" sheetId="7" r:id="rId7"/>
    <sheet name="vice president president m-1" sheetId="8" r:id="rId8"/>
    <sheet name="longterm incentive compens" sheetId="9" r:id="rId9"/>
    <sheet name="special retention incentive" sheetId="10" r:id="rId10"/>
    <sheet name="s tock o wnership r equire" sheetId="11" r:id="rId11"/>
    <sheet name="adjustments or recovery of" sheetId="12" r:id="rId12"/>
    <sheet name="adjustments or recovery of-1" sheetId="13" r:id="rId13"/>
    <sheet name="grants of planbased awards" sheetId="14" r:id="rId14"/>
    <sheet name="outstanding equity awards " sheetId="15" r:id="rId15"/>
    <sheet name="option exercises and stock" sheetId="16" r:id="rId16"/>
    <sheet name="pension benefits" sheetId="17" r:id="rId17"/>
    <sheet name="retirement plan for directors" sheetId="18" r:id="rId18"/>
    <sheet name="john t ryan iii" sheetId="19" r:id="rId19"/>
    <sheet name="william m lambert" sheetId="20" r:id="rId20"/>
    <sheet name="rob cañizares" sheetId="21" r:id="rId21"/>
    <sheet name="dennis l zeitler" sheetId="22" r:id="rId22"/>
    <sheet name="joseph a bigler" sheetId="23" r:id="rId23"/>
    <sheet name="compensation of directors" sheetId="24" r:id="rId24"/>
    <sheet name="independence discussions w" sheetId="25" r:id="rId25"/>
    <sheet name="5 beneficial owners" sheetId="26" r:id="rId26"/>
    <sheet name="selection of independent r" sheetId="27" r:id="rId27"/>
  </sheets>
  <definedNames/>
  <calcPr fullCalcOnLoad="1"/>
</workbook>
</file>

<file path=xl/sharedStrings.xml><?xml version="1.0" encoding="utf-8"?>
<sst xmlns="http://schemas.openxmlformats.org/spreadsheetml/2006/main" count="847" uniqueCount="291">
  <si>
    <t xml:space="preserve"> Performance-Based Incentives.</t>
  </si>
  <si>
    <t>Executive Officer</t>
  </si>
  <si>
    <t>Performance-
Based (1)</t>
  </si>
  <si>
    <t>Fixed
(2)</t>
  </si>
  <si>
    <t>John T. Ryan III</t>
  </si>
  <si>
    <t>52.8%</t>
  </si>
  <si>
    <t>47.2%</t>
  </si>
  <si>
    <t>William M. Lambert</t>
  </si>
  <si>
    <t>47.1%</t>
  </si>
  <si>
    <t>52.9%</t>
  </si>
  <si>
    <t>Rob Cañizares</t>
  </si>
  <si>
    <t>41.2%</t>
  </si>
  <si>
    <t>58.8%</t>
  </si>
  <si>
    <t>Dennis L. Zeitler</t>
  </si>
  <si>
    <t>47.8%</t>
  </si>
  <si>
    <t>52.2%</t>
  </si>
  <si>
    <t>Joseph A. Bigler</t>
  </si>
  <si>
    <t>44.3%</t>
  </si>
  <si>
    <t>55.7%</t>
  </si>
  <si>
    <t>James H. Baillie (3)</t>
  </si>
  <si>
    <t>30.6%</t>
  </si>
  <si>
    <t>69.4%</t>
  </si>
  <si>
    <t xml:space="preserve"> Performance-Based Annual Cash Incentive.</t>
  </si>
  <si>
    <t>Executive</t>
  </si>
  <si>
    <t>Percent of Salary
Midpoint (1)</t>
  </si>
  <si>
    <t>MIP/AIAP
Target Award (2)</t>
  </si>
  <si>
    <t>John T. Ryan, III</t>
  </si>
  <si>
    <t>70%</t>
  </si>
  <si>
    <t>60%</t>
  </si>
  <si>
    <t>50%</t>
  </si>
  <si>
    <t>45%</t>
  </si>
  <si>
    <t xml:space="preserve"> Estimated Possible Payouts Under Non-Equity Incentive Plan Awards. </t>
  </si>
  <si>
    <t>Performance     Measure</t>
  </si>
  <si>
    <t>Weighting</t>
  </si>
  <si>
    <t>2007
Actual
Performance</t>
  </si>
  <si>
    <t>Pre-Established
2007 Annual Incentive Goals</t>
  </si>
  <si>
    <t>Threshold</t>
  </si>
  <si>
    <t>Target</t>
  </si>
  <si>
    <t>Maximum</t>
  </si>
  <si>
    <t>Consolidated Net Income before extraordinary items</t>
  </si>
  <si>
    <t>100%</t>
  </si>
  <si>
    <t>International Segment Operating Income*</t>
  </si>
  <si>
    <t>25%</t>
  </si>
  <si>
    <t>European Segment Operating Income*</t>
  </si>
  <si>
    <t xml:space="preserve"> Vice President: North American
Sales – Joseph A. Bigler (January – May 2007) </t>
  </si>
  <si>
    <t>North America Segment Operating Income*</t>
  </si>
  <si>
    <t>North America Net Sales with 4X leverage*</t>
  </si>
  <si>
    <t>North America Gross Profit % with 4X leverage*</t>
  </si>
  <si>
    <t>36.6%</t>
  </si>
  <si>
    <t>34.0%</t>
  </si>
  <si>
    <t>38.8%</t>
  </si>
  <si>
    <t>43.7%</t>
  </si>
  <si>
    <t xml:space="preserve"> Vice President; President, MSA
North America – Joseph A. Bigler (June – December 2007) </t>
  </si>
  <si>
    <t xml:space="preserve"> Vice President; President, MSA
Europe – James H. Baillie (retired as of June 1, 2007) </t>
  </si>
  <si>
    <t xml:space="preserve"> Long-Term Incentive Compensation.</t>
  </si>
  <si>
    <t>01/01/07
Salary
Midpoint</t>
  </si>
  <si>
    <t>2007
Stock
Multiplier*</t>
  </si>
  <si>
    <t>Allocated to</t>
  </si>
  <si>
    <t>**
Option
Award
Value</t>
  </si>
  <si>
    <t>***
Restricted
Stock
Award
Value</t>
  </si>
  <si>
    <t>Options
(75%)</t>
  </si>
  <si>
    <t>Restricted
Stock (25%)</t>
  </si>
  <si>
    <t>(1) x (3)</t>
  </si>
  <si>
    <t>(1) x (4)</t>
  </si>
  <si>
    <t>175%</t>
  </si>
  <si>
    <t>131.25%</t>
  </si>
  <si>
    <t>43.75%</t>
  </si>
  <si>
    <t>135%</t>
  </si>
  <si>
    <t>101.25%</t>
  </si>
  <si>
    <t>33.75%</t>
  </si>
  <si>
    <t>110%</t>
  </si>
  <si>
    <t>82.50%</t>
  </si>
  <si>
    <t>27.50%</t>
  </si>
  <si>
    <t>120%</t>
  </si>
  <si>
    <t>90.00%</t>
  </si>
  <si>
    <t>30.00%</t>
  </si>
  <si>
    <t>75%</t>
  </si>
  <si>
    <t>56.25%</t>
  </si>
  <si>
    <t>18.75%</t>
  </si>
  <si>
    <t>James H. Baillie****</t>
  </si>
  <si>
    <t xml:space="preserve"> Special Retention Incentive</t>
  </si>
  <si>
    <t>Number of
Shares
Granted</t>
  </si>
  <si>
    <t>Date Restrictions Lapse*</t>
  </si>
  <si>
    <t>6/1/2011</t>
  </si>
  <si>
    <t>6/1/2012</t>
  </si>
  <si>
    <t>6/1/2013</t>
  </si>
  <si>
    <t xml:space="preserve"> S TOCK  O WNERSHIP  R EQUIREMENTS  </t>
  </si>
  <si>
    <t>Position</t>
  </si>
  <si>
    <t>Salary
Midpoint as
of 12/31/2007</t>
  </si>
  <si>
    <t>2007 Stock
Multiplier*</t>
  </si>
  <si>
    <t>Ownership
Requirement</t>
  </si>
  <si>
    <t>John T. Ryan III, CEO</t>
  </si>
  <si>
    <t>x</t>
  </si>
  <si>
    <t>William M. Lambert, President, COO</t>
  </si>
  <si>
    <t>Rob Cañizares, President; V.P. International</t>
  </si>
  <si>
    <t>Dennis L. Zeitler, CFO</t>
  </si>
  <si>
    <t>Joseph A. Bigler President; V.P. North America</t>
  </si>
  <si>
    <t>95%</t>
  </si>
  <si>
    <t>James H. Baillie, President, Europe**</t>
  </si>
  <si>
    <t>NA</t>
  </si>
  <si>
    <t xml:space="preserve"> Adjustments or Recovery of Prior Compensation. </t>
  </si>
  <si>
    <t>Name and Principal Position</t>
  </si>
  <si>
    <t>Year</t>
  </si>
  <si>
    <t>Salary</t>
  </si>
  <si>
    <t>Restricted
stock
awards
(1)</t>
  </si>
  <si>
    <t>Stock
option
awards
(1)</t>
  </si>
  <si>
    <t>Non-equity
incentive
plan
compensation
(2)</t>
  </si>
  <si>
    <t>Change
in
pension
value (3)</t>
  </si>
  <si>
    <t>All other
compensation
(4)</t>
  </si>
  <si>
    <t>Total</t>
  </si>
  <si>
    <t>John T. Ryan III,</t>
  </si>
  <si>
    <t>2007</t>
  </si>
  <si>
    <t>Chairman and Chief Executive Officer</t>
  </si>
  <si>
    <t>2006</t>
  </si>
  <si>
    <t>William M. Lambert,</t>
  </si>
  <si>
    <t>President and Chief Operating Officer</t>
  </si>
  <si>
    <t>Executive Vice President and President, MSA International</t>
  </si>
  <si>
    <t>Dennis L. Zeitler,</t>
  </si>
  <si>
    <t>Vice President, Chief Financial Officer and Treasurer</t>
  </si>
  <si>
    <t>Joseph A. Bigler, VP,</t>
  </si>
  <si>
    <t>Vice President North America VP, NASO</t>
  </si>
  <si>
    <t>James H. Baillie,</t>
  </si>
  <si>
    <t>N/A</t>
  </si>
  <si>
    <t>Former President, MSA Europe (5)</t>
  </si>
  <si>
    <t>Name</t>
  </si>
  <si>
    <t>Perquisites
and personal
benefits (A)</t>
  </si>
  <si>
    <t>Company
contributions
to defined
contribution
plans</t>
  </si>
  <si>
    <t>Insurance
premiums</t>
  </si>
  <si>
    <t>Other (B)</t>
  </si>
  <si>
    <t>James H. Baillie (C)</t>
  </si>
  <si>
    <t xml:space="preserve"> Grants of Plan-Based Awards </t>
  </si>
  <si>
    <t>Grant
date</t>
  </si>
  <si>
    <t>Estimated possible payouts under
non-equity incentive plan awards (1)</t>
  </si>
  <si>
    <t>Stock awards (2)</t>
  </si>
  <si>
    <t>Option awards (3)</t>
  </si>
  <si>
    <t>Number
of
shares</t>
  </si>
  <si>
    <t>Grant
date fair
value</t>
  </si>
  <si>
    <t>Exercise
price
($/share)</t>
  </si>
  <si>
    <t>2/21/2007</t>
  </si>
  <si>
    <t>6/01/2007</t>
  </si>
  <si>
    <t>James H. Baillie (4)</t>
  </si>
  <si>
    <t xml:space="preserve"> Outstanding Equity Awards at Fiscal Year-End </t>
  </si>
  <si>
    <t>Stock option awards</t>
  </si>
  <si>
    <t>Restricted stock awards</t>
  </si>
  <si>
    <t>Number
exercisable</t>
  </si>
  <si>
    <t>Number
unexercisable</t>
  </si>
  <si>
    <t>Date
exercisable</t>
  </si>
  <si>
    <t>Option
exercise
price</t>
  </si>
  <si>
    <t>Expiration
date</t>
  </si>
  <si>
    <t>Number of
shares
that have
not vested</t>
  </si>
  <si>
    <t>Vesting
date</t>
  </si>
  <si>
    <t>Market
value of
shares
that have
not vested (1)</t>
  </si>
  <si>
    <t>9/12/2001</t>
  </si>
  <si>
    <t>3/12/2011</t>
  </si>
  <si>
    <t>3/15/2008</t>
  </si>
  <si>
    <t>9/11/2002</t>
  </si>
  <si>
    <t>3/11/2012</t>
  </si>
  <si>
    <t>3/15/2009</t>
  </si>
  <si>
    <t>3/12/2004</t>
  </si>
  <si>
    <t>3/12/2013</t>
  </si>
  <si>
    <t>3/15/2010</t>
  </si>
  <si>
    <t>3/9/2005</t>
  </si>
  <si>
    <t>3/9/2014</t>
  </si>
  <si>
    <t>12/14/2005</t>
  </si>
  <si>
    <t>2/23/2010</t>
  </si>
  <si>
    <t>2/23/2015</t>
  </si>
  <si>
    <t>2/27/2009</t>
  </si>
  <si>
    <t>2/27/2011</t>
  </si>
  <si>
    <t>2/27/2016</t>
  </si>
  <si>
    <t>2/21/2010</t>
  </si>
  <si>
    <t>2/21/2012</t>
  </si>
  <si>
    <t>2/21/2017</t>
  </si>
  <si>
    <t>6/01/2011</t>
  </si>
  <si>
    <t>6/01/2012</t>
  </si>
  <si>
    <t>6/01/2013</t>
  </si>
  <si>
    <t xml:space="preserve"> Option Exercises and Stock Vested </t>
  </si>
  <si>
    <t>Number of
shares acquired
on exercise</t>
  </si>
  <si>
    <t>Value
realized on
exercise (1)</t>
  </si>
  <si>
    <t>Number of
shares acquired
on vesting</t>
  </si>
  <si>
    <t>Value
realized on
vesting (2)</t>
  </si>
  <si>
    <t>None</t>
  </si>
  <si>
    <t></t>
  </si>
  <si>
    <t>James H. Baillie</t>
  </si>
  <si>
    <t xml:space="preserve"> Pension Benefits </t>
  </si>
  <si>
    <t>Plan name</t>
  </si>
  <si>
    <t>Number of
years credited
service</t>
  </si>
  <si>
    <t>Present value
of accumulated
benefit</t>
  </si>
  <si>
    <t>Payments
during last
fiscal year</t>
  </si>
  <si>
    <t>Pension Plan</t>
  </si>
  <si>
    <t>Supplemental Pension Plan</t>
  </si>
  <si>
    <t>Executive Insurance Program</t>
  </si>
  <si>
    <t>Retirement Plan for Directors</t>
  </si>
  <si>
    <t>Supplemental Pension Plan</t>
  </si>
  <si>
    <t>Executive Insurance Program</t>
  </si>
  <si>
    <t>Not eligible</t>
  </si>
  <si>
    <t xml:space="preserve"> Retirement Plan for Directors </t>
  </si>
  <si>
    <t>Executive
contributions
in 2007 (1)</t>
  </si>
  <si>
    <t>Company
contributions
in 2007 (2)</t>
  </si>
  <si>
    <t>Aggregate
earnings
in 2007 (3)</t>
  </si>
  <si>
    <t>Aggregate
withdrawals/
distributions</t>
  </si>
  <si>
    <t>Aggregate
balance at
12/31/2007 (4)</t>
  </si>
  <si>
    <t xml:space="preserve"> John T. Ryan III </t>
  </si>
  <si>
    <t>Voluntary
termination</t>
  </si>
  <si>
    <t>Involuntary
termination
for cause</t>
  </si>
  <si>
    <t>Involuntary
termination
without cause</t>
  </si>
  <si>
    <t>Death</t>
  </si>
  <si>
    <t>Disability</t>
  </si>
  <si>
    <t>Change in
Control
Termination</t>
  </si>
  <si>
    <t>Cash severance (1)</t>
  </si>
  <si>
    <t>$</t>
  </si>
  <si>
    <t>Disability income (2)</t>
  </si>
  <si>
    <t>Earned award under non-equity incentive plans (3)</t>
  </si>
  <si>
    <t>Equity:</t>
  </si>
  <si>
    <t>Restricted stock (4)</t>
  </si>
  <si>
    <t>Unexercisable Options</t>
  </si>
  <si>
    <t>Retirement benefits:</t>
  </si>
  <si>
    <t>Defined benefit plans (5)</t>
  </si>
  <si>
    <t>Retirement Plan for Directors</t>
  </si>
  <si>
    <t>Defined contribution plans (6)</t>
  </si>
  <si>
    <t>401(k) Retirement Savings Plan</t>
  </si>
  <si>
    <t>Supplemental Savings Plan</t>
  </si>
  <si>
    <t>Retiree medical (7)</t>
  </si>
  <si>
    <t>Other Benefits:</t>
  </si>
  <si>
    <t>Health &amp; Welfare</t>
  </si>
  <si>
    <t>Insurance benefits (8)</t>
  </si>
  <si>
    <t>Outplacement assistance</t>
  </si>
  <si>
    <t xml:space="preserve"> William M. Lambert </t>
  </si>
  <si>
    <t>Earned award under non-equity incentive plans (3)</t>
  </si>
  <si>
    <t>Health &amp; Welfare</t>
  </si>
  <si>
    <t>Insurance benefits (7)</t>
  </si>
  <si>
    <t xml:space="preserve"> Rob Cañizares </t>
  </si>
  <si>
    <t>Involuntary
termination
for cause</t>
  </si>
  <si>
    <t xml:space="preserve"> Dennis L. Zeitler </t>
  </si>
  <si>
    <t xml:space="preserve"> Joseph A. Bigler </t>
  </si>
  <si>
    <t xml:space="preserve"> Compensation of Directors </t>
  </si>
  <si>
    <t>Fees earned or
paid in cash</t>
  </si>
  <si>
    <t>Restricted stock
awards (1)</t>
  </si>
  <si>
    <t>Stock option
awards (1)</t>
  </si>
  <si>
    <t>Change in
Pension Value (2)</t>
  </si>
  <si>
    <t>Robert A. Bruggeworth</t>
  </si>
  <si>
    <t>Calvin A. Campbell (3)</t>
  </si>
  <si>
    <t>James A. Cederna</t>
  </si>
  <si>
    <t>Thomas B. Hotopp</t>
  </si>
  <si>
    <t>Diane M. Pearse</t>
  </si>
  <si>
    <t>L. Edward Shaw, Jr.</t>
  </si>
  <si>
    <t>John C. Unkovic</t>
  </si>
  <si>
    <t>Thomas H. Witmer</t>
  </si>
  <si>
    <t xml:space="preserve"> Independence Discussions with Audit Committee</t>
  </si>
  <si>
    <t>Common Stock</t>
  </si>
  <si>
    <t>4 1/2% Cumulative
Preferred
Stock</t>
  </si>
  <si>
    <t>Amount and Nature of
Beneficial Ownership</t>
  </si>
  <si>
    <t>Total
Common
Stock</t>
  </si>
  <si>
    <t>Percent
of
Class (1)</t>
  </si>
  <si>
    <t>Amount and
Nature of
Beneficial
Ownership</t>
  </si>
  <si>
    <t>Percent
of
Class</t>
  </si>
  <si>
    <t>Non-Trust
Shares (1)</t>
  </si>
  <si>
    <t>Trust
Shares (2)</t>
  </si>
  <si>
    <t>12.54%</t>
  </si>
  <si>
    <t>1.02%</t>
  </si>
  <si>
    <t>0.04%</t>
  </si>
  <si>
    <t>0.10%</t>
  </si>
  <si>
    <t>0.02%</t>
  </si>
  <si>
    <t>1.79%</t>
  </si>
  <si>
    <t>6.26%</t>
  </si>
  <si>
    <t>0.51%</t>
  </si>
  <si>
    <t>0.09%</t>
  </si>
  <si>
    <t>0.57%</t>
  </si>
  <si>
    <t>0.46%</t>
  </si>
  <si>
    <t>0.58%</t>
  </si>
  <si>
    <t>0.40%</t>
  </si>
  <si>
    <t>All executive officers and directors as a group (17 persons)</t>
  </si>
  <si>
    <t>18.42%</t>
  </si>
  <si>
    <t>1.53%</t>
  </si>
  <si>
    <t xml:space="preserve"> 5% Beneficial Owners </t>
  </si>
  <si>
    <t>Name and Address of Beneficial
Owner</t>
  </si>
  <si>
    <t>Amount and Nature of Beneficial Ownership</t>
  </si>
  <si>
    <t>Percent of Class</t>
  </si>
  <si>
    <t>The PNC Financial Services Group, Inc. PNC Bank Building Pittsburgh, Pennsylvania 15265</t>
  </si>
  <si>
    <t>2,677,751(1)(2)</t>
  </si>
  <si>
    <t>7.5%</t>
  </si>
  <si>
    <t>Private Capital Management, Inc. 8889
Pelican Bay Blvd., Suite 500 Naples, FL 34108</t>
  </si>
  <si>
    <t>2,486,044(3)</t>
  </si>
  <si>
    <t>7.0%</t>
  </si>
  <si>
    <t>Columbia Wanger Asset Management, L.P. 227 West Monroe
Street, Suite 3000 Chicago, IL 60606</t>
  </si>
  <si>
    <t>2,195,500(4)</t>
  </si>
  <si>
    <t>6.2%</t>
  </si>
  <si>
    <t xml:space="preserve"> SELECTION OF INDEPENDENT REGISTERED PUBLIC ACCOUNTING FIRM </t>
  </si>
  <si>
    <t>Audit Fees</t>
  </si>
  <si>
    <t>Audit-Related Fees (1)</t>
  </si>
  <si>
    <t>Tax Fees (2)</t>
  </si>
  <si>
    <t>All Other Fees (3)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</si>
</sst>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_(\$* #,##0.00_);_(\$* \(#,##0.00\);_(\$* \-??_);_(@_)"/>
    <numFmt numFmtId="167" formatCode="\(#,##0_);[RED]\(#,##0\)"/>
    <numFmt numFmtId="168" formatCode="#,##0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9.710937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6" ht="39.75" customHeight="1">
      <c r="A5" s="2" t="s">
        <v>1</v>
      </c>
      <c r="C5" s="3" t="s">
        <v>2</v>
      </c>
      <c r="F5" s="3" t="s">
        <v>3</v>
      </c>
    </row>
    <row r="6" spans="1:6" ht="15">
      <c r="A6" t="s">
        <v>4</v>
      </c>
      <c r="C6" t="s">
        <v>5</v>
      </c>
      <c r="F6" t="s">
        <v>6</v>
      </c>
    </row>
    <row r="7" spans="1:6" ht="15">
      <c r="A7" t="s">
        <v>7</v>
      </c>
      <c r="C7" t="s">
        <v>8</v>
      </c>
      <c r="F7" t="s">
        <v>9</v>
      </c>
    </row>
    <row r="8" spans="1:6" ht="15">
      <c r="A8" t="s">
        <v>10</v>
      </c>
      <c r="C8" t="s">
        <v>11</v>
      </c>
      <c r="F8" t="s">
        <v>12</v>
      </c>
    </row>
    <row r="9" spans="1:6" ht="15">
      <c r="A9" t="s">
        <v>13</v>
      </c>
      <c r="C9" t="s">
        <v>14</v>
      </c>
      <c r="F9" t="s">
        <v>15</v>
      </c>
    </row>
    <row r="10" spans="1:6" ht="15">
      <c r="A10" t="s">
        <v>16</v>
      </c>
      <c r="C10" t="s">
        <v>17</v>
      </c>
      <c r="F10" t="s">
        <v>18</v>
      </c>
    </row>
    <row r="11" spans="1:6" ht="15">
      <c r="A11" t="s">
        <v>19</v>
      </c>
      <c r="C11" t="s">
        <v>20</v>
      </c>
      <c r="F11" t="s">
        <v>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9" ht="39.75" customHeight="1">
      <c r="C5" s="3" t="s">
        <v>81</v>
      </c>
      <c r="E5" s="4" t="s">
        <v>82</v>
      </c>
      <c r="F5" s="4"/>
      <c r="G5" s="4"/>
      <c r="H5" s="4"/>
      <c r="I5" s="4"/>
    </row>
    <row r="6" spans="1:8" ht="39.75" customHeight="1">
      <c r="A6" s="2" t="s">
        <v>23</v>
      </c>
      <c r="D6" s="3" t="s">
        <v>83</v>
      </c>
      <c r="F6" s="3" t="s">
        <v>84</v>
      </c>
      <c r="H6" s="3" t="s">
        <v>85</v>
      </c>
    </row>
    <row r="7" spans="1:9" ht="15">
      <c r="A7" t="s">
        <v>7</v>
      </c>
      <c r="C7" s="9">
        <v>12438</v>
      </c>
      <c r="E7" s="9">
        <v>4146</v>
      </c>
      <c r="G7" s="9">
        <v>4146</v>
      </c>
      <c r="I7" s="9">
        <v>4146</v>
      </c>
    </row>
    <row r="8" spans="1:9" ht="15">
      <c r="A8" t="s">
        <v>10</v>
      </c>
      <c r="C8" s="9">
        <v>12438</v>
      </c>
      <c r="E8" s="9">
        <v>4146</v>
      </c>
      <c r="G8" s="9">
        <v>4146</v>
      </c>
      <c r="I8" s="9">
        <v>4146</v>
      </c>
    </row>
    <row r="9" spans="1:9" ht="15">
      <c r="A9" t="s">
        <v>13</v>
      </c>
      <c r="C9" s="9">
        <v>12438</v>
      </c>
      <c r="E9" s="9">
        <v>4146</v>
      </c>
      <c r="G9" s="9">
        <v>4146</v>
      </c>
      <c r="I9" s="9">
        <v>4146</v>
      </c>
    </row>
  </sheetData>
  <sheetProtection selectLockedCells="1" selectUnlockedCells="1"/>
  <mergeCells count="2">
    <mergeCell ref="A2:F2"/>
    <mergeCell ref="E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2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4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.7109375" style="0" customWidth="1"/>
    <col min="16" max="17" width="8.7109375" style="0" customWidth="1"/>
    <col min="18" max="18" width="2.7109375" style="0" customWidth="1"/>
    <col min="19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1:18" ht="39.75" customHeight="1">
      <c r="A5" s="2" t="s">
        <v>87</v>
      </c>
      <c r="C5" s="4" t="s">
        <v>88</v>
      </c>
      <c r="D5" s="4"/>
      <c r="H5" s="4" t="s">
        <v>89</v>
      </c>
      <c r="I5" s="4"/>
      <c r="J5" s="4"/>
      <c r="K5" s="4"/>
      <c r="L5" s="4"/>
      <c r="M5" s="4"/>
      <c r="N5" s="4"/>
      <c r="O5" s="4"/>
      <c r="Q5" s="4" t="s">
        <v>90</v>
      </c>
      <c r="R5" s="4"/>
    </row>
    <row r="6" spans="1:18" ht="15">
      <c r="A6" t="s">
        <v>91</v>
      </c>
      <c r="C6" s="5">
        <v>661895</v>
      </c>
      <c r="D6" s="5"/>
      <c r="F6" t="s">
        <v>92</v>
      </c>
      <c r="H6" t="s">
        <v>64</v>
      </c>
      <c r="K6" t="s">
        <v>92</v>
      </c>
      <c r="M6" s="9">
        <v>3</v>
      </c>
      <c r="O6" t="e">
        <f aca="true" t="shared" si="0" ref="O6:O10">#N/A</f>
        <v>#N/A</v>
      </c>
      <c r="Q6" s="5">
        <v>3474949</v>
      </c>
      <c r="R6" s="5"/>
    </row>
    <row r="7" spans="1:18" ht="15">
      <c r="A7" t="s">
        <v>93</v>
      </c>
      <c r="C7" s="5">
        <v>410000</v>
      </c>
      <c r="D7" s="5"/>
      <c r="F7" t="s">
        <v>92</v>
      </c>
      <c r="H7" t="s">
        <v>67</v>
      </c>
      <c r="K7" t="s">
        <v>92</v>
      </c>
      <c r="M7" s="9">
        <v>3</v>
      </c>
      <c r="O7" t="e">
        <f t="shared" si="0"/>
        <v>#N/A</v>
      </c>
      <c r="Q7" s="5">
        <v>1660500</v>
      </c>
      <c r="R7" s="5"/>
    </row>
    <row r="8" spans="1:18" ht="15">
      <c r="A8" t="s">
        <v>94</v>
      </c>
      <c r="C8" s="5">
        <v>340000</v>
      </c>
      <c r="D8" s="5"/>
      <c r="F8" t="s">
        <v>92</v>
      </c>
      <c r="H8" t="s">
        <v>67</v>
      </c>
      <c r="K8" t="s">
        <v>92</v>
      </c>
      <c r="M8" s="9">
        <v>3</v>
      </c>
      <c r="O8" t="e">
        <f t="shared" si="0"/>
        <v>#N/A</v>
      </c>
      <c r="Q8" s="5">
        <v>1377000</v>
      </c>
      <c r="R8" s="5"/>
    </row>
    <row r="9" spans="1:18" ht="15">
      <c r="A9" t="s">
        <v>95</v>
      </c>
      <c r="C9" s="5">
        <v>335000</v>
      </c>
      <c r="D9" s="5"/>
      <c r="F9" t="s">
        <v>92</v>
      </c>
      <c r="H9" t="s">
        <v>73</v>
      </c>
      <c r="K9" t="s">
        <v>92</v>
      </c>
      <c r="M9" s="9">
        <v>3</v>
      </c>
      <c r="O9" t="e">
        <f t="shared" si="0"/>
        <v>#N/A</v>
      </c>
      <c r="Q9" s="5">
        <v>1206000</v>
      </c>
      <c r="R9" s="5"/>
    </row>
    <row r="10" spans="1:18" ht="15">
      <c r="A10" t="s">
        <v>96</v>
      </c>
      <c r="C10" s="5">
        <v>306000</v>
      </c>
      <c r="D10" s="5"/>
      <c r="F10" t="s">
        <v>92</v>
      </c>
      <c r="H10" t="s">
        <v>97</v>
      </c>
      <c r="K10" t="s">
        <v>92</v>
      </c>
      <c r="M10" s="9">
        <v>3</v>
      </c>
      <c r="O10" t="e">
        <f t="shared" si="0"/>
        <v>#N/A</v>
      </c>
      <c r="Q10" s="5">
        <v>872100</v>
      </c>
      <c r="R10" s="5"/>
    </row>
    <row r="11" spans="1:18" ht="15">
      <c r="A11" t="s">
        <v>98</v>
      </c>
      <c r="D11" t="s">
        <v>99</v>
      </c>
      <c r="R11" t="s">
        <v>99</v>
      </c>
    </row>
  </sheetData>
  <sheetProtection selectLockedCells="1" selectUnlockedCells="1"/>
  <mergeCells count="14">
    <mergeCell ref="A2:F2"/>
    <mergeCell ref="C5:D5"/>
    <mergeCell ref="H5:O5"/>
    <mergeCell ref="Q5:R5"/>
    <mergeCell ref="C6:D6"/>
    <mergeCell ref="Q6:R6"/>
    <mergeCell ref="C7:D7"/>
    <mergeCell ref="Q7:R7"/>
    <mergeCell ref="C8:D8"/>
    <mergeCell ref="Q8:R8"/>
    <mergeCell ref="C9:D9"/>
    <mergeCell ref="Q9:R9"/>
    <mergeCell ref="C10:D10"/>
    <mergeCell ref="Q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.7109375" style="0" customWidth="1"/>
    <col min="4" max="17" width="8.7109375" style="0" customWidth="1"/>
    <col min="18" max="18" width="3.7109375" style="0" customWidth="1"/>
    <col min="19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1:24" ht="39.75" customHeight="1">
      <c r="A5" s="2" t="s">
        <v>101</v>
      </c>
      <c r="C5" s="3" t="s">
        <v>102</v>
      </c>
      <c r="E5" s="4" t="s">
        <v>103</v>
      </c>
      <c r="F5" s="4"/>
      <c r="H5" s="4" t="s">
        <v>104</v>
      </c>
      <c r="I5" s="4"/>
      <c r="K5" s="4" t="s">
        <v>105</v>
      </c>
      <c r="L5" s="4"/>
      <c r="N5" s="4" t="s">
        <v>106</v>
      </c>
      <c r="O5" s="4"/>
      <c r="Q5" s="4" t="s">
        <v>107</v>
      </c>
      <c r="R5" s="4"/>
      <c r="T5" s="4" t="s">
        <v>108</v>
      </c>
      <c r="U5" s="4"/>
      <c r="W5" s="4" t="s">
        <v>109</v>
      </c>
      <c r="X5" s="4"/>
    </row>
    <row r="6" spans="1:24" ht="15">
      <c r="A6" t="s">
        <v>110</v>
      </c>
      <c r="C6" t="s">
        <v>111</v>
      </c>
      <c r="E6" s="5">
        <v>682446</v>
      </c>
      <c r="F6" s="5"/>
      <c r="H6" s="5">
        <v>393227</v>
      </c>
      <c r="I6" s="5"/>
      <c r="K6" s="5">
        <v>739544</v>
      </c>
      <c r="L6" s="5"/>
      <c r="N6" s="5">
        <v>350784</v>
      </c>
      <c r="O6" s="5"/>
      <c r="Q6" s="5">
        <v>369125</v>
      </c>
      <c r="R6" s="5"/>
      <c r="T6" s="5">
        <v>66815</v>
      </c>
      <c r="U6" s="5"/>
      <c r="W6" s="5">
        <v>2601941</v>
      </c>
      <c r="X6" s="5"/>
    </row>
    <row r="7" spans="1:24" ht="15">
      <c r="A7" t="s">
        <v>112</v>
      </c>
      <c r="C7" t="s">
        <v>113</v>
      </c>
      <c r="E7" s="5">
        <v>661053</v>
      </c>
      <c r="F7" s="5"/>
      <c r="H7" s="5">
        <v>483615</v>
      </c>
      <c r="I7" s="5"/>
      <c r="K7" s="5">
        <v>780945</v>
      </c>
      <c r="L7" s="5"/>
      <c r="N7" s="5">
        <v>379249</v>
      </c>
      <c r="O7" s="5"/>
      <c r="Q7" s="5">
        <v>334380</v>
      </c>
      <c r="R7" s="5"/>
      <c r="T7" s="5">
        <v>55105</v>
      </c>
      <c r="U7" s="5"/>
      <c r="W7" s="5">
        <v>2694347</v>
      </c>
      <c r="X7" s="5"/>
    </row>
    <row r="8" spans="1:24" ht="15">
      <c r="A8" t="s">
        <v>114</v>
      </c>
      <c r="C8" t="s">
        <v>111</v>
      </c>
      <c r="E8" s="5">
        <v>379733</v>
      </c>
      <c r="F8" s="5"/>
      <c r="H8" s="5">
        <v>187678</v>
      </c>
      <c r="I8" s="5"/>
      <c r="K8" s="5">
        <v>202133</v>
      </c>
      <c r="L8" s="5"/>
      <c r="N8" s="5">
        <v>195559</v>
      </c>
      <c r="O8" s="5"/>
      <c r="Q8" s="5">
        <v>62458</v>
      </c>
      <c r="R8" s="5"/>
      <c r="T8" s="5">
        <v>39724</v>
      </c>
      <c r="U8" s="5"/>
      <c r="W8" s="5">
        <v>1067285</v>
      </c>
      <c r="X8" s="5"/>
    </row>
    <row r="9" spans="1:24" ht="15">
      <c r="A9" t="s">
        <v>115</v>
      </c>
      <c r="C9" t="s">
        <v>113</v>
      </c>
      <c r="E9" s="5">
        <v>328417</v>
      </c>
      <c r="F9" s="5"/>
      <c r="H9" s="5">
        <v>111701</v>
      </c>
      <c r="I9" s="5"/>
      <c r="K9" s="5">
        <v>87168</v>
      </c>
      <c r="L9" s="5"/>
      <c r="N9" s="5">
        <v>128789</v>
      </c>
      <c r="O9" s="5"/>
      <c r="Q9" s="5">
        <v>52978</v>
      </c>
      <c r="R9" s="5"/>
      <c r="T9" s="5">
        <v>34703</v>
      </c>
      <c r="U9" s="5"/>
      <c r="W9" s="5">
        <v>743756</v>
      </c>
      <c r="X9" s="5"/>
    </row>
    <row r="10" spans="1:24" ht="15">
      <c r="A10" t="s">
        <v>10</v>
      </c>
      <c r="C10" t="s">
        <v>111</v>
      </c>
      <c r="E10" s="5">
        <v>347693</v>
      </c>
      <c r="F10" s="5"/>
      <c r="H10" s="5">
        <v>145367</v>
      </c>
      <c r="I10" s="5"/>
      <c r="K10" s="5">
        <v>129339</v>
      </c>
      <c r="L10" s="5"/>
      <c r="N10" s="5">
        <v>128382</v>
      </c>
      <c r="O10" s="5"/>
      <c r="Q10" s="5">
        <v>88310</v>
      </c>
      <c r="R10" s="5"/>
      <c r="T10" s="5">
        <v>167977</v>
      </c>
      <c r="U10" s="5"/>
      <c r="W10" s="5">
        <v>1007068</v>
      </c>
      <c r="X10" s="5"/>
    </row>
    <row r="11" spans="1:24" ht="15">
      <c r="A11" t="s">
        <v>116</v>
      </c>
      <c r="C11" t="s">
        <v>113</v>
      </c>
      <c r="E11" s="5">
        <v>303901</v>
      </c>
      <c r="F11" s="5"/>
      <c r="H11" s="5">
        <v>75358</v>
      </c>
      <c r="I11" s="5"/>
      <c r="K11" s="5">
        <v>60265</v>
      </c>
      <c r="L11" s="5"/>
      <c r="N11" s="5">
        <v>111779</v>
      </c>
      <c r="O11" s="5"/>
      <c r="Q11" s="5">
        <v>77542</v>
      </c>
      <c r="R11" s="5"/>
      <c r="T11" s="5">
        <v>35712</v>
      </c>
      <c r="U11" s="5"/>
      <c r="W11" s="5">
        <v>664557</v>
      </c>
      <c r="X11" s="5"/>
    </row>
    <row r="12" spans="1:24" ht="15">
      <c r="A12" t="s">
        <v>117</v>
      </c>
      <c r="C12" t="s">
        <v>111</v>
      </c>
      <c r="E12" s="5">
        <v>327833</v>
      </c>
      <c r="F12" s="5"/>
      <c r="H12" s="5">
        <v>198138</v>
      </c>
      <c r="I12" s="5"/>
      <c r="K12" s="5">
        <v>255007</v>
      </c>
      <c r="L12" s="5"/>
      <c r="N12" s="5">
        <v>133155</v>
      </c>
      <c r="O12" s="5"/>
      <c r="Q12" s="5">
        <v>88420</v>
      </c>
      <c r="R12" s="5"/>
      <c r="T12" s="5">
        <v>38130</v>
      </c>
      <c r="U12" s="5"/>
      <c r="W12" s="5">
        <v>1040683</v>
      </c>
      <c r="X12" s="5"/>
    </row>
    <row r="13" spans="1:24" ht="15">
      <c r="A13" t="s">
        <v>118</v>
      </c>
      <c r="C13" t="s">
        <v>113</v>
      </c>
      <c r="E13" s="5">
        <v>296489</v>
      </c>
      <c r="F13" s="5"/>
      <c r="H13" s="5">
        <v>153930</v>
      </c>
      <c r="I13" s="5"/>
      <c r="K13" s="5">
        <v>245123</v>
      </c>
      <c r="L13" s="5"/>
      <c r="N13" s="5">
        <v>112227</v>
      </c>
      <c r="O13" s="5"/>
      <c r="Q13" s="5">
        <v>132314</v>
      </c>
      <c r="R13" s="5"/>
      <c r="T13" s="5">
        <v>35120</v>
      </c>
      <c r="U13" s="5"/>
      <c r="W13" s="5">
        <v>975203</v>
      </c>
      <c r="X13" s="5"/>
    </row>
    <row r="14" spans="1:24" ht="15">
      <c r="A14" t="s">
        <v>119</v>
      </c>
      <c r="C14" t="s">
        <v>111</v>
      </c>
      <c r="E14" s="5">
        <v>271845</v>
      </c>
      <c r="F14" s="5"/>
      <c r="H14" s="5">
        <v>59774</v>
      </c>
      <c r="I14" s="5"/>
      <c r="K14" s="5">
        <v>110976</v>
      </c>
      <c r="L14" s="5"/>
      <c r="N14" s="5">
        <v>99346</v>
      </c>
      <c r="O14" s="5"/>
      <c r="Q14" s="5">
        <v>58068</v>
      </c>
      <c r="R14" s="5"/>
      <c r="T14" s="5">
        <v>29166</v>
      </c>
      <c r="U14" s="5"/>
      <c r="W14" s="5">
        <v>629175</v>
      </c>
      <c r="X14" s="5"/>
    </row>
    <row r="15" ht="15">
      <c r="A15" t="s">
        <v>120</v>
      </c>
    </row>
    <row r="16" spans="1:24" ht="15">
      <c r="A16" t="s">
        <v>121</v>
      </c>
      <c r="C16" t="s">
        <v>111</v>
      </c>
      <c r="E16" s="5">
        <v>162139</v>
      </c>
      <c r="F16" s="5"/>
      <c r="H16" s="5">
        <v>194296</v>
      </c>
      <c r="I16" s="5"/>
      <c r="K16" s="5">
        <v>0</v>
      </c>
      <c r="L16" s="5"/>
      <c r="N16" s="5">
        <v>0</v>
      </c>
      <c r="O16" s="5"/>
      <c r="R16" t="s">
        <v>122</v>
      </c>
      <c r="T16" s="5">
        <v>1163747</v>
      </c>
      <c r="U16" s="5"/>
      <c r="W16" s="5">
        <v>1520182</v>
      </c>
      <c r="X16" s="5"/>
    </row>
    <row r="17" spans="1:24" ht="15">
      <c r="A17" t="s">
        <v>123</v>
      </c>
      <c r="C17" t="s">
        <v>113</v>
      </c>
      <c r="E17" s="5">
        <v>352661</v>
      </c>
      <c r="F17" s="5"/>
      <c r="H17" s="5">
        <v>84109</v>
      </c>
      <c r="I17" s="5"/>
      <c r="K17" s="5">
        <v>63283</v>
      </c>
      <c r="L17" s="5"/>
      <c r="N17" s="5">
        <v>158219</v>
      </c>
      <c r="O17" s="5"/>
      <c r="R17" t="s">
        <v>122</v>
      </c>
      <c r="T17" s="5">
        <v>64515</v>
      </c>
      <c r="U17" s="5"/>
      <c r="W17" s="5">
        <v>722787</v>
      </c>
      <c r="X17" s="5"/>
    </row>
  </sheetData>
  <sheetProtection selectLockedCells="1" selectUnlockedCells="1"/>
  <mergeCells count="83">
    <mergeCell ref="A2:F2"/>
    <mergeCell ref="E5:F5"/>
    <mergeCell ref="H5:I5"/>
    <mergeCell ref="K5:L5"/>
    <mergeCell ref="N5:O5"/>
    <mergeCell ref="Q5:R5"/>
    <mergeCell ref="T5:U5"/>
    <mergeCell ref="W5:X5"/>
    <mergeCell ref="E6:F6"/>
    <mergeCell ref="H6:I6"/>
    <mergeCell ref="K6:L6"/>
    <mergeCell ref="N6:O6"/>
    <mergeCell ref="Q6:R6"/>
    <mergeCell ref="T6:U6"/>
    <mergeCell ref="W6:X6"/>
    <mergeCell ref="E7:F7"/>
    <mergeCell ref="H7:I7"/>
    <mergeCell ref="K7:L7"/>
    <mergeCell ref="N7:O7"/>
    <mergeCell ref="Q7:R7"/>
    <mergeCell ref="T7:U7"/>
    <mergeCell ref="W7:X7"/>
    <mergeCell ref="E8:F8"/>
    <mergeCell ref="H8:I8"/>
    <mergeCell ref="K8:L8"/>
    <mergeCell ref="N8:O8"/>
    <mergeCell ref="Q8:R8"/>
    <mergeCell ref="T8:U8"/>
    <mergeCell ref="W8:X8"/>
    <mergeCell ref="E9:F9"/>
    <mergeCell ref="H9:I9"/>
    <mergeCell ref="K9:L9"/>
    <mergeCell ref="N9:O9"/>
    <mergeCell ref="Q9:R9"/>
    <mergeCell ref="T9:U9"/>
    <mergeCell ref="W9:X9"/>
    <mergeCell ref="E10:F10"/>
    <mergeCell ref="H10:I10"/>
    <mergeCell ref="K10:L10"/>
    <mergeCell ref="N10:O10"/>
    <mergeCell ref="Q10:R10"/>
    <mergeCell ref="T10:U10"/>
    <mergeCell ref="W10:X10"/>
    <mergeCell ref="E11:F11"/>
    <mergeCell ref="H11:I11"/>
    <mergeCell ref="K11:L11"/>
    <mergeCell ref="N11:O11"/>
    <mergeCell ref="Q11:R11"/>
    <mergeCell ref="T11:U11"/>
    <mergeCell ref="W11:X11"/>
    <mergeCell ref="E12:F12"/>
    <mergeCell ref="H12:I12"/>
    <mergeCell ref="K12:L12"/>
    <mergeCell ref="N12:O12"/>
    <mergeCell ref="Q12:R12"/>
    <mergeCell ref="T12:U12"/>
    <mergeCell ref="W12:X12"/>
    <mergeCell ref="E13:F13"/>
    <mergeCell ref="H13:I13"/>
    <mergeCell ref="K13:L13"/>
    <mergeCell ref="N13:O13"/>
    <mergeCell ref="Q13:R13"/>
    <mergeCell ref="T13:U13"/>
    <mergeCell ref="W13:X13"/>
    <mergeCell ref="E14:F14"/>
    <mergeCell ref="H14:I14"/>
    <mergeCell ref="K14:L14"/>
    <mergeCell ref="N14:O14"/>
    <mergeCell ref="Q14:R14"/>
    <mergeCell ref="T14:U14"/>
    <mergeCell ref="W14:X14"/>
    <mergeCell ref="E16:F16"/>
    <mergeCell ref="H16:I16"/>
    <mergeCell ref="K16:L16"/>
    <mergeCell ref="N16:O16"/>
    <mergeCell ref="T16:U16"/>
    <mergeCell ref="W16:X16"/>
    <mergeCell ref="E17:F17"/>
    <mergeCell ref="H17:I17"/>
    <mergeCell ref="K17:L17"/>
    <mergeCell ref="N17:O17"/>
    <mergeCell ref="T17:U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6" width="8.7109375" style="0" customWidth="1"/>
    <col min="7" max="7" width="3.7109375" style="0" customWidth="1"/>
    <col min="8" max="9" width="8.7109375" style="0" customWidth="1"/>
    <col min="10" max="10" width="3.7109375" style="0" customWidth="1"/>
    <col min="11" max="16384" width="8.7109375" style="0" customWidth="1"/>
  </cols>
  <sheetData>
    <row r="3" spans="1:16" ht="39.75" customHeight="1">
      <c r="A3" s="2" t="s">
        <v>124</v>
      </c>
      <c r="C3" s="4" t="s">
        <v>125</v>
      </c>
      <c r="D3" s="4"/>
      <c r="F3" s="4" t="s">
        <v>126</v>
      </c>
      <c r="G3" s="4"/>
      <c r="I3" s="4" t="s">
        <v>127</v>
      </c>
      <c r="J3" s="4"/>
      <c r="L3" s="4" t="s">
        <v>128</v>
      </c>
      <c r="M3" s="4"/>
      <c r="O3" s="4" t="s">
        <v>109</v>
      </c>
      <c r="P3" s="4"/>
    </row>
    <row r="4" spans="1:16" ht="15">
      <c r="A4" t="s">
        <v>4</v>
      </c>
      <c r="C4" s="5">
        <v>20344</v>
      </c>
      <c r="D4" s="5"/>
      <c r="F4" s="5">
        <v>42468</v>
      </c>
      <c r="G4" s="5"/>
      <c r="I4" s="5">
        <v>4003</v>
      </c>
      <c r="J4" s="5"/>
      <c r="O4" s="5">
        <v>66815</v>
      </c>
      <c r="P4" s="5"/>
    </row>
    <row r="5" spans="1:16" ht="15">
      <c r="A5" t="s">
        <v>7</v>
      </c>
      <c r="C5" s="5">
        <v>18835</v>
      </c>
      <c r="D5" s="5"/>
      <c r="F5" s="5">
        <v>20341</v>
      </c>
      <c r="G5" s="5"/>
      <c r="I5" s="5">
        <v>548</v>
      </c>
      <c r="J5" s="5"/>
      <c r="O5" s="5">
        <v>39724</v>
      </c>
      <c r="P5" s="5"/>
    </row>
    <row r="6" spans="1:16" ht="15">
      <c r="A6" t="s">
        <v>10</v>
      </c>
      <c r="C6" s="5">
        <v>146478</v>
      </c>
      <c r="D6" s="5"/>
      <c r="F6" s="5">
        <v>18379</v>
      </c>
      <c r="G6" s="5"/>
      <c r="I6" s="5">
        <v>3120</v>
      </c>
      <c r="J6" s="5"/>
      <c r="O6" s="5">
        <v>167977</v>
      </c>
      <c r="P6" s="5"/>
    </row>
    <row r="7" spans="1:16" ht="15">
      <c r="A7" t="s">
        <v>13</v>
      </c>
      <c r="C7" s="5">
        <v>19598</v>
      </c>
      <c r="D7" s="5"/>
      <c r="F7" s="5">
        <v>17602</v>
      </c>
      <c r="G7" s="5"/>
      <c r="I7" s="5">
        <v>930</v>
      </c>
      <c r="J7" s="5"/>
      <c r="O7" s="5">
        <v>38130</v>
      </c>
      <c r="P7" s="5"/>
    </row>
    <row r="8" spans="1:16" ht="15">
      <c r="A8" t="s">
        <v>16</v>
      </c>
      <c r="C8" s="5">
        <v>14946</v>
      </c>
      <c r="D8" s="5"/>
      <c r="F8" s="5">
        <v>13368</v>
      </c>
      <c r="G8" s="5"/>
      <c r="I8" s="5">
        <v>852</v>
      </c>
      <c r="J8" s="5"/>
      <c r="O8" s="5">
        <v>29166</v>
      </c>
      <c r="P8" s="5"/>
    </row>
    <row r="9" spans="1:16" ht="15">
      <c r="A9" t="s">
        <v>129</v>
      </c>
      <c r="C9" s="5">
        <v>34830</v>
      </c>
      <c r="D9" s="5"/>
      <c r="G9" t="s">
        <v>122</v>
      </c>
      <c r="J9" t="s">
        <v>122</v>
      </c>
      <c r="L9" s="5">
        <v>24697</v>
      </c>
      <c r="M9" s="5"/>
      <c r="O9" s="5">
        <v>59527</v>
      </c>
      <c r="P9" s="5"/>
    </row>
  </sheetData>
  <sheetProtection selectLockedCells="1" selectUnlockedCells="1"/>
  <mergeCells count="28">
    <mergeCell ref="C3:D3"/>
    <mergeCell ref="F3:G3"/>
    <mergeCell ref="I3:J3"/>
    <mergeCell ref="L3:M3"/>
    <mergeCell ref="O3:P3"/>
    <mergeCell ref="C4:D4"/>
    <mergeCell ref="F4:G4"/>
    <mergeCell ref="I4:J4"/>
    <mergeCell ref="O4:P4"/>
    <mergeCell ref="C5:D5"/>
    <mergeCell ref="F5:G5"/>
    <mergeCell ref="I5:J5"/>
    <mergeCell ref="O5:P5"/>
    <mergeCell ref="C6:D6"/>
    <mergeCell ref="F6:G6"/>
    <mergeCell ref="I6:J6"/>
    <mergeCell ref="O6:P6"/>
    <mergeCell ref="C7:D7"/>
    <mergeCell ref="F7:G7"/>
    <mergeCell ref="I7:J7"/>
    <mergeCell ref="O7:P7"/>
    <mergeCell ref="C8:D8"/>
    <mergeCell ref="F8:G8"/>
    <mergeCell ref="I8:J8"/>
    <mergeCell ref="O8:P8"/>
    <mergeCell ref="C9:D9"/>
    <mergeCell ref="L9:M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11" width="8.7109375" style="0" customWidth="1"/>
    <col min="12" max="12" width="16.7109375" style="0" customWidth="1"/>
    <col min="13" max="13" width="8.7109375" style="0" customWidth="1"/>
    <col min="14" max="14" width="10.7109375" style="0" customWidth="1"/>
    <col min="15" max="16" width="8.7109375" style="0" customWidth="1"/>
    <col min="17" max="17" width="16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1:25" ht="39.75" customHeight="1">
      <c r="A5" s="2" t="s">
        <v>124</v>
      </c>
      <c r="C5" s="3" t="s">
        <v>131</v>
      </c>
      <c r="E5" s="4" t="s">
        <v>132</v>
      </c>
      <c r="F5" s="4"/>
      <c r="G5" s="4"/>
      <c r="H5" s="4"/>
      <c r="I5" s="4"/>
      <c r="J5" s="4"/>
      <c r="K5" s="4"/>
      <c r="L5" s="4"/>
      <c r="N5" s="4" t="s">
        <v>133</v>
      </c>
      <c r="O5" s="4"/>
      <c r="P5" s="4"/>
      <c r="Q5" s="4"/>
      <c r="S5" s="4" t="s">
        <v>134</v>
      </c>
      <c r="T5" s="4"/>
      <c r="U5" s="4"/>
      <c r="V5" s="4"/>
      <c r="W5" s="4"/>
      <c r="X5" s="4"/>
      <c r="Y5" s="4"/>
    </row>
    <row r="6" spans="3:23" ht="39.75" customHeight="1">
      <c r="C6" s="4" t="s">
        <v>36</v>
      </c>
      <c r="D6" s="4"/>
      <c r="F6" s="4" t="s">
        <v>37</v>
      </c>
      <c r="G6" s="4"/>
      <c r="I6" s="4" t="s">
        <v>38</v>
      </c>
      <c r="J6" s="4"/>
      <c r="L6" s="3" t="s">
        <v>135</v>
      </c>
      <c r="N6" s="4" t="s">
        <v>136</v>
      </c>
      <c r="O6" s="4"/>
      <c r="Q6" s="3" t="s">
        <v>135</v>
      </c>
      <c r="S6" s="4" t="s">
        <v>137</v>
      </c>
      <c r="T6" s="4"/>
      <c r="V6" s="4" t="s">
        <v>136</v>
      </c>
      <c r="W6" s="4"/>
    </row>
    <row r="7" spans="1:25" ht="15">
      <c r="A7" t="s">
        <v>4</v>
      </c>
      <c r="C7" t="s">
        <v>138</v>
      </c>
      <c r="E7" s="5">
        <v>231664</v>
      </c>
      <c r="F7" s="5"/>
      <c r="H7" s="5">
        <v>463327</v>
      </c>
      <c r="I7" s="5"/>
      <c r="K7" s="5">
        <v>950000</v>
      </c>
      <c r="L7" s="5"/>
      <c r="N7" s="9">
        <v>7222</v>
      </c>
      <c r="P7" s="5">
        <v>289566</v>
      </c>
      <c r="Q7" s="5"/>
      <c r="S7" s="9">
        <v>2494</v>
      </c>
      <c r="U7" s="6">
        <v>44.11</v>
      </c>
      <c r="V7" s="6"/>
      <c r="X7" s="5">
        <v>31125</v>
      </c>
      <c r="Y7" s="5"/>
    </row>
    <row r="8" spans="3:25" ht="15">
      <c r="C8" t="s">
        <v>138</v>
      </c>
      <c r="S8" s="9">
        <v>46121</v>
      </c>
      <c r="U8" s="6">
        <v>40.1</v>
      </c>
      <c r="V8" s="6"/>
      <c r="X8" s="5">
        <v>708419</v>
      </c>
      <c r="Y8" s="5"/>
    </row>
    <row r="9" spans="1:25" ht="15">
      <c r="A9" t="s">
        <v>7</v>
      </c>
      <c r="C9" t="s">
        <v>138</v>
      </c>
      <c r="E9" s="5">
        <v>123000</v>
      </c>
      <c r="F9" s="5"/>
      <c r="H9" s="5">
        <v>246000</v>
      </c>
      <c r="I9" s="5"/>
      <c r="K9" s="5">
        <v>553500</v>
      </c>
      <c r="L9" s="5"/>
      <c r="N9" s="9">
        <v>3451</v>
      </c>
      <c r="P9" s="5">
        <v>138368</v>
      </c>
      <c r="Q9" s="5"/>
      <c r="S9" s="9">
        <v>22859</v>
      </c>
      <c r="U9" s="6">
        <v>40.1</v>
      </c>
      <c r="V9" s="6"/>
      <c r="X9" s="5">
        <v>351114</v>
      </c>
      <c r="Y9" s="5"/>
    </row>
    <row r="10" spans="3:17" ht="15">
      <c r="C10" t="s">
        <v>139</v>
      </c>
      <c r="N10" s="9">
        <v>12438</v>
      </c>
      <c r="P10" s="5">
        <v>539685</v>
      </c>
      <c r="Q10" s="5"/>
    </row>
    <row r="11" spans="1:25" ht="15">
      <c r="A11" t="s">
        <v>10</v>
      </c>
      <c r="C11" t="s">
        <v>138</v>
      </c>
      <c r="E11" s="5">
        <v>85000</v>
      </c>
      <c r="F11" s="5"/>
      <c r="H11" s="5">
        <v>170000</v>
      </c>
      <c r="I11" s="5"/>
      <c r="K11" s="5">
        <v>382500</v>
      </c>
      <c r="L11" s="5"/>
      <c r="N11" s="9">
        <v>2018</v>
      </c>
      <c r="P11" s="5">
        <v>80912</v>
      </c>
      <c r="Q11" s="5"/>
      <c r="S11" s="9">
        <v>13364</v>
      </c>
      <c r="U11" s="6">
        <v>40.1</v>
      </c>
      <c r="V11" s="6"/>
      <c r="X11" s="5">
        <v>205271</v>
      </c>
      <c r="Y11" s="5"/>
    </row>
    <row r="12" spans="3:17" ht="15">
      <c r="C12" t="s">
        <v>139</v>
      </c>
      <c r="N12" s="9">
        <v>12438</v>
      </c>
      <c r="P12" s="5">
        <v>539685</v>
      </c>
      <c r="Q12" s="5"/>
    </row>
    <row r="13" spans="1:25" ht="15">
      <c r="A13" t="s">
        <v>13</v>
      </c>
      <c r="C13" t="s">
        <v>138</v>
      </c>
      <c r="E13" s="5">
        <v>83750</v>
      </c>
      <c r="F13" s="5"/>
      <c r="H13" s="5">
        <v>167500</v>
      </c>
      <c r="I13" s="5"/>
      <c r="K13" s="5">
        <v>376875</v>
      </c>
      <c r="L13" s="5"/>
      <c r="N13" s="9">
        <v>2507</v>
      </c>
      <c r="P13" s="5">
        <v>100518</v>
      </c>
      <c r="Q13" s="5"/>
      <c r="S13" s="9">
        <v>16602</v>
      </c>
      <c r="U13" s="6">
        <v>40.1</v>
      </c>
      <c r="V13" s="6"/>
      <c r="X13" s="5">
        <v>255007</v>
      </c>
      <c r="Y13" s="5"/>
    </row>
    <row r="14" spans="3:17" ht="15">
      <c r="C14" t="s">
        <v>139</v>
      </c>
      <c r="N14" s="9">
        <v>12438</v>
      </c>
      <c r="P14" s="5">
        <v>539685</v>
      </c>
      <c r="Q14" s="5"/>
    </row>
    <row r="15" spans="1:25" ht="15">
      <c r="A15" t="s">
        <v>16</v>
      </c>
      <c r="C15" t="s">
        <v>138</v>
      </c>
      <c r="E15" s="5">
        <v>76500</v>
      </c>
      <c r="F15" s="5"/>
      <c r="H15" s="5">
        <v>153000</v>
      </c>
      <c r="I15" s="5"/>
      <c r="K15" s="5">
        <v>344250</v>
      </c>
      <c r="L15" s="5"/>
      <c r="N15" s="9">
        <v>1091</v>
      </c>
      <c r="P15" s="5">
        <v>43744</v>
      </c>
      <c r="Q15" s="5"/>
      <c r="S15" s="9">
        <v>7225</v>
      </c>
      <c r="U15" s="6">
        <v>40.1</v>
      </c>
      <c r="V15" s="6"/>
      <c r="X15" s="5">
        <v>110976</v>
      </c>
      <c r="Y15" s="5"/>
    </row>
    <row r="16" spans="1:25" ht="15">
      <c r="A16" t="s">
        <v>140</v>
      </c>
      <c r="C16" t="s">
        <v>138</v>
      </c>
      <c r="E16" s="5">
        <v>78554</v>
      </c>
      <c r="F16" s="5"/>
      <c r="H16" s="5">
        <v>157107</v>
      </c>
      <c r="I16" s="5"/>
      <c r="K16" s="5">
        <v>353491</v>
      </c>
      <c r="L16" s="5"/>
      <c r="N16" s="9">
        <v>2294</v>
      </c>
      <c r="P16" s="5">
        <v>91978</v>
      </c>
      <c r="Q16" s="5"/>
      <c r="S16" s="9">
        <v>15192</v>
      </c>
      <c r="U16" s="6">
        <v>40.1</v>
      </c>
      <c r="V16" s="6"/>
      <c r="X16" s="5">
        <v>233349</v>
      </c>
      <c r="Y16" s="5"/>
    </row>
  </sheetData>
  <sheetProtection selectLockedCells="1" selectUnlockedCells="1"/>
  <mergeCells count="51">
    <mergeCell ref="A2:F2"/>
    <mergeCell ref="E5:L5"/>
    <mergeCell ref="N5:Q5"/>
    <mergeCell ref="S5:Y5"/>
    <mergeCell ref="C6:D6"/>
    <mergeCell ref="F6:G6"/>
    <mergeCell ref="I6:J6"/>
    <mergeCell ref="N6:O6"/>
    <mergeCell ref="S6:T6"/>
    <mergeCell ref="V6:W6"/>
    <mergeCell ref="E7:F7"/>
    <mergeCell ref="H7:I7"/>
    <mergeCell ref="K7:L7"/>
    <mergeCell ref="P7:Q7"/>
    <mergeCell ref="U7:V7"/>
    <mergeCell ref="X7:Y7"/>
    <mergeCell ref="U8:V8"/>
    <mergeCell ref="X8:Y8"/>
    <mergeCell ref="E9:F9"/>
    <mergeCell ref="H9:I9"/>
    <mergeCell ref="K9:L9"/>
    <mergeCell ref="P9:Q9"/>
    <mergeCell ref="U9:V9"/>
    <mergeCell ref="X9:Y9"/>
    <mergeCell ref="P10:Q10"/>
    <mergeCell ref="E11:F11"/>
    <mergeCell ref="H11:I11"/>
    <mergeCell ref="K11:L11"/>
    <mergeCell ref="P11:Q11"/>
    <mergeCell ref="U11:V11"/>
    <mergeCell ref="X11:Y11"/>
    <mergeCell ref="P12:Q12"/>
    <mergeCell ref="E13:F13"/>
    <mergeCell ref="H13:I13"/>
    <mergeCell ref="K13:L13"/>
    <mergeCell ref="P13:Q13"/>
    <mergeCell ref="U13:V13"/>
    <mergeCell ref="X13:Y13"/>
    <mergeCell ref="P14:Q14"/>
    <mergeCell ref="E15:F15"/>
    <mergeCell ref="H15:I15"/>
    <mergeCell ref="K15:L15"/>
    <mergeCell ref="P15:Q15"/>
    <mergeCell ref="U15:V15"/>
    <mergeCell ref="X15:Y15"/>
    <mergeCell ref="E16:F16"/>
    <mergeCell ref="H16:I16"/>
    <mergeCell ref="K16:L16"/>
    <mergeCell ref="P16:Q16"/>
    <mergeCell ref="U16:V16"/>
    <mergeCell ref="X16:Y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42"/>
  <sheetViews>
    <sheetView workbookViewId="0" topLeftCell="A1">
      <selection activeCell="A1" sqref="A1"/>
    </sheetView>
  </sheetViews>
  <sheetFormatPr defaultColWidth="8.00390625" defaultRowHeight="15"/>
  <cols>
    <col min="1" max="2" width="18.7109375" style="0" customWidth="1"/>
    <col min="3" max="3" width="10.7109375" style="0" customWidth="1"/>
    <col min="4" max="4" width="20.7109375" style="0" customWidth="1"/>
    <col min="5" max="5" width="10.7109375" style="0" customWidth="1"/>
    <col min="6" max="6" width="16.7109375" style="0" customWidth="1"/>
    <col min="7" max="7" width="10.7109375" style="0" customWidth="1"/>
    <col min="8" max="10" width="8.7109375" style="0" customWidth="1"/>
    <col min="11" max="11" width="15.7109375" style="0" customWidth="1"/>
    <col min="12" max="12" width="9.7109375" style="0" customWidth="1"/>
    <col min="13" max="13" width="37.7109375" style="0" customWidth="1"/>
    <col min="14" max="14" width="10.7109375" style="0" customWidth="1"/>
    <col min="15" max="15" width="12.7109375" style="0" customWidth="1"/>
    <col min="16" max="16" width="9.7109375" style="0" customWidth="1"/>
    <col min="17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5" spans="1:19" ht="39.75" customHeight="1">
      <c r="A5" s="2" t="s">
        <v>124</v>
      </c>
      <c r="C5" s="4" t="s">
        <v>142</v>
      </c>
      <c r="D5" s="4"/>
      <c r="E5" s="4"/>
      <c r="F5" s="4"/>
      <c r="G5" s="4"/>
      <c r="H5" s="4"/>
      <c r="I5" s="4"/>
      <c r="J5" s="4"/>
      <c r="K5" s="4"/>
      <c r="L5" s="4"/>
      <c r="N5" s="4" t="s">
        <v>143</v>
      </c>
      <c r="O5" s="4"/>
      <c r="P5" s="4"/>
      <c r="Q5" s="4"/>
      <c r="R5" s="4"/>
      <c r="S5" s="4"/>
    </row>
    <row r="6" spans="2:18" ht="39.75" customHeight="1">
      <c r="B6" s="3" t="s">
        <v>144</v>
      </c>
      <c r="D6" s="3" t="s">
        <v>145</v>
      </c>
      <c r="F6" s="3" t="s">
        <v>146</v>
      </c>
      <c r="H6" s="4" t="s">
        <v>147</v>
      </c>
      <c r="I6" s="4"/>
      <c r="K6" s="3" t="s">
        <v>148</v>
      </c>
      <c r="M6" s="3" t="s">
        <v>149</v>
      </c>
      <c r="O6" s="3" t="s">
        <v>150</v>
      </c>
      <c r="Q6" s="4" t="s">
        <v>151</v>
      </c>
      <c r="R6" s="4"/>
    </row>
    <row r="7" spans="1:19" ht="15">
      <c r="A7" t="s">
        <v>4</v>
      </c>
      <c r="C7" s="9">
        <v>221130</v>
      </c>
      <c r="G7" t="s">
        <v>152</v>
      </c>
      <c r="I7" s="6">
        <v>7.8</v>
      </c>
      <c r="J7" s="6"/>
      <c r="L7" t="s">
        <v>153</v>
      </c>
      <c r="N7" s="9">
        <v>6034</v>
      </c>
      <c r="P7" t="s">
        <v>154</v>
      </c>
      <c r="R7" s="5">
        <v>312984</v>
      </c>
      <c r="S7" s="5"/>
    </row>
    <row r="8" spans="3:19" ht="15">
      <c r="C8" s="9">
        <v>143097</v>
      </c>
      <c r="G8" t="s">
        <v>155</v>
      </c>
      <c r="I8" s="6">
        <v>12.14</v>
      </c>
      <c r="J8" s="6"/>
      <c r="L8" t="s">
        <v>156</v>
      </c>
      <c r="N8" s="9">
        <v>7723</v>
      </c>
      <c r="P8" t="s">
        <v>157</v>
      </c>
      <c r="R8" s="5">
        <v>400592</v>
      </c>
      <c r="S8" s="5"/>
    </row>
    <row r="9" spans="3:19" ht="15">
      <c r="C9" s="9">
        <v>196197</v>
      </c>
      <c r="G9" t="s">
        <v>158</v>
      </c>
      <c r="I9" s="6">
        <v>10.65</v>
      </c>
      <c r="J9" s="6"/>
      <c r="L9" t="s">
        <v>159</v>
      </c>
      <c r="N9" s="9">
        <v>7222</v>
      </c>
      <c r="P9" t="s">
        <v>160</v>
      </c>
      <c r="R9" s="5">
        <v>374605</v>
      </c>
      <c r="S9" s="5"/>
    </row>
    <row r="10" spans="3:12" ht="15">
      <c r="C10" s="9">
        <v>72080</v>
      </c>
      <c r="G10" t="s">
        <v>161</v>
      </c>
      <c r="I10" s="6">
        <v>25.07</v>
      </c>
      <c r="J10" s="6"/>
      <c r="L10" t="s">
        <v>162</v>
      </c>
    </row>
    <row r="11" spans="3:12" ht="15">
      <c r="C11" s="9">
        <v>2189</v>
      </c>
      <c r="G11" t="s">
        <v>163</v>
      </c>
      <c r="I11" s="6">
        <v>50.25</v>
      </c>
      <c r="J11" s="6"/>
      <c r="L11" t="s">
        <v>164</v>
      </c>
    </row>
    <row r="12" spans="3:12" ht="15">
      <c r="C12" s="9">
        <v>49105</v>
      </c>
      <c r="G12" t="s">
        <v>163</v>
      </c>
      <c r="I12" s="6">
        <v>45.68</v>
      </c>
      <c r="J12" s="6"/>
      <c r="L12" t="s">
        <v>165</v>
      </c>
    </row>
    <row r="13" spans="5:12" ht="15">
      <c r="E13" s="9">
        <v>2495</v>
      </c>
      <c r="G13" t="s">
        <v>166</v>
      </c>
      <c r="I13" s="6">
        <v>44.09</v>
      </c>
      <c r="J13" s="6"/>
      <c r="L13" t="s">
        <v>167</v>
      </c>
    </row>
    <row r="14" spans="5:12" ht="15">
      <c r="E14" s="9">
        <v>45856</v>
      </c>
      <c r="G14" t="s">
        <v>166</v>
      </c>
      <c r="I14" s="6">
        <v>40.08</v>
      </c>
      <c r="J14" s="6"/>
      <c r="L14" t="s">
        <v>168</v>
      </c>
    </row>
    <row r="15" spans="5:12" ht="15">
      <c r="E15" s="9">
        <v>2494</v>
      </c>
      <c r="G15" t="s">
        <v>169</v>
      </c>
      <c r="I15" s="6">
        <v>44.11</v>
      </c>
      <c r="J15" s="6"/>
      <c r="L15" t="s">
        <v>170</v>
      </c>
    </row>
    <row r="16" spans="5:12" ht="15">
      <c r="E16" s="9">
        <v>46121</v>
      </c>
      <c r="G16" t="s">
        <v>169</v>
      </c>
      <c r="I16" s="6">
        <v>40.1</v>
      </c>
      <c r="J16" s="6"/>
      <c r="L16" t="s">
        <v>171</v>
      </c>
    </row>
    <row r="17" spans="2:19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5">
      <c r="A18" t="s">
        <v>7</v>
      </c>
      <c r="C18" s="9">
        <v>29184</v>
      </c>
      <c r="G18" t="s">
        <v>155</v>
      </c>
      <c r="I18" s="6">
        <v>12.14</v>
      </c>
      <c r="J18" s="6"/>
      <c r="L18" t="s">
        <v>156</v>
      </c>
      <c r="N18" s="9">
        <v>2438</v>
      </c>
      <c r="P18" t="s">
        <v>154</v>
      </c>
      <c r="R18" s="5">
        <v>126459</v>
      </c>
      <c r="S18" s="5"/>
    </row>
    <row r="19" spans="3:19" ht="15">
      <c r="C19" s="9">
        <v>44251</v>
      </c>
      <c r="G19" t="s">
        <v>158</v>
      </c>
      <c r="I19" s="6">
        <v>10.65</v>
      </c>
      <c r="J19" s="6"/>
      <c r="L19" t="s">
        <v>159</v>
      </c>
      <c r="N19" s="9">
        <v>3121</v>
      </c>
      <c r="P19" t="s">
        <v>157</v>
      </c>
      <c r="R19" s="5">
        <v>161886</v>
      </c>
      <c r="S19" s="5"/>
    </row>
    <row r="20" spans="3:19" ht="15">
      <c r="C20" s="9">
        <v>36119</v>
      </c>
      <c r="G20" t="s">
        <v>161</v>
      </c>
      <c r="I20" s="6">
        <v>25.07</v>
      </c>
      <c r="J20" s="6"/>
      <c r="L20" t="s">
        <v>162</v>
      </c>
      <c r="N20" s="9">
        <v>3451</v>
      </c>
      <c r="P20" t="s">
        <v>160</v>
      </c>
      <c r="R20" s="5">
        <v>179003</v>
      </c>
      <c r="S20" s="5"/>
    </row>
    <row r="21" spans="3:19" ht="15">
      <c r="C21" s="9">
        <v>20443</v>
      </c>
      <c r="G21" t="s">
        <v>163</v>
      </c>
      <c r="I21" s="6">
        <v>45.68</v>
      </c>
      <c r="J21" s="6"/>
      <c r="L21" t="s">
        <v>165</v>
      </c>
      <c r="N21" s="9">
        <v>4146</v>
      </c>
      <c r="P21" t="s">
        <v>172</v>
      </c>
      <c r="R21" s="5">
        <v>215053</v>
      </c>
      <c r="S21" s="5"/>
    </row>
    <row r="22" spans="5:19" ht="15">
      <c r="E22" s="9">
        <v>19240</v>
      </c>
      <c r="G22" t="s">
        <v>166</v>
      </c>
      <c r="I22" s="6">
        <v>40.08</v>
      </c>
      <c r="J22" s="6"/>
      <c r="L22" t="s">
        <v>168</v>
      </c>
      <c r="N22" s="9">
        <v>4146</v>
      </c>
      <c r="P22" t="s">
        <v>173</v>
      </c>
      <c r="R22" s="5">
        <v>215053</v>
      </c>
      <c r="S22" s="5"/>
    </row>
    <row r="23" spans="5:19" ht="15">
      <c r="E23" s="9">
        <v>22859</v>
      </c>
      <c r="G23" t="s">
        <v>169</v>
      </c>
      <c r="I23" s="6">
        <v>40.1</v>
      </c>
      <c r="J23" s="6"/>
      <c r="L23" t="s">
        <v>171</v>
      </c>
      <c r="N23" s="9">
        <v>4146</v>
      </c>
      <c r="P23" t="s">
        <v>174</v>
      </c>
      <c r="R23" s="5">
        <v>215053</v>
      </c>
      <c r="S23" s="5"/>
    </row>
    <row r="24" spans="2:19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5">
      <c r="A25" t="s">
        <v>10</v>
      </c>
      <c r="C25" s="9">
        <v>9848</v>
      </c>
      <c r="G25" t="s">
        <v>158</v>
      </c>
      <c r="I25" s="6">
        <v>10.65</v>
      </c>
      <c r="J25" s="6"/>
      <c r="L25" t="s">
        <v>159</v>
      </c>
      <c r="N25" s="9">
        <v>1686</v>
      </c>
      <c r="P25" t="s">
        <v>154</v>
      </c>
      <c r="R25" s="5">
        <v>87453</v>
      </c>
      <c r="S25" s="5"/>
    </row>
    <row r="26" spans="3:19" ht="15">
      <c r="C26" s="9">
        <v>19290</v>
      </c>
      <c r="G26" t="s">
        <v>161</v>
      </c>
      <c r="I26" s="6">
        <v>25.07</v>
      </c>
      <c r="J26" s="6"/>
      <c r="L26" t="s">
        <v>162</v>
      </c>
      <c r="N26" s="9">
        <v>2158</v>
      </c>
      <c r="P26" t="s">
        <v>157</v>
      </c>
      <c r="R26" s="5">
        <v>111935</v>
      </c>
      <c r="S26" s="5"/>
    </row>
    <row r="27" spans="3:19" ht="15">
      <c r="C27" s="9">
        <v>14133</v>
      </c>
      <c r="G27" t="s">
        <v>163</v>
      </c>
      <c r="I27" s="6">
        <v>45.68</v>
      </c>
      <c r="J27" s="6"/>
      <c r="L27" t="s">
        <v>165</v>
      </c>
      <c r="N27" s="9">
        <v>2018</v>
      </c>
      <c r="P27" t="s">
        <v>160</v>
      </c>
      <c r="R27" s="5">
        <v>104674</v>
      </c>
      <c r="S27" s="5"/>
    </row>
    <row r="28" spans="5:19" ht="15">
      <c r="E28" s="9">
        <v>13302</v>
      </c>
      <c r="G28" t="s">
        <v>166</v>
      </c>
      <c r="I28" s="6">
        <v>40.08</v>
      </c>
      <c r="J28" s="6"/>
      <c r="L28" t="s">
        <v>168</v>
      </c>
      <c r="N28" s="9">
        <v>4146</v>
      </c>
      <c r="P28" t="s">
        <v>172</v>
      </c>
      <c r="R28" s="5">
        <v>215053</v>
      </c>
      <c r="S28" s="5"/>
    </row>
    <row r="29" spans="5:19" ht="15">
      <c r="E29" s="9">
        <v>13364</v>
      </c>
      <c r="G29" t="s">
        <v>169</v>
      </c>
      <c r="I29" s="6">
        <v>40.1</v>
      </c>
      <c r="J29" s="6"/>
      <c r="L29" t="s">
        <v>171</v>
      </c>
      <c r="N29" s="9">
        <v>4146</v>
      </c>
      <c r="P29" t="s">
        <v>173</v>
      </c>
      <c r="R29" s="5">
        <v>215053</v>
      </c>
      <c r="S29" s="5"/>
    </row>
    <row r="30" spans="14:19" ht="15">
      <c r="N30" s="9">
        <v>4146</v>
      </c>
      <c r="P30" t="s">
        <v>174</v>
      </c>
      <c r="R30" s="5">
        <v>215053</v>
      </c>
      <c r="S30" s="5"/>
    </row>
    <row r="31" spans="2:19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5">
      <c r="A32" t="s">
        <v>13</v>
      </c>
      <c r="C32" s="9">
        <v>15969</v>
      </c>
      <c r="G32" t="s">
        <v>163</v>
      </c>
      <c r="I32" s="6">
        <v>45.68</v>
      </c>
      <c r="J32" s="6"/>
      <c r="L32" t="s">
        <v>165</v>
      </c>
      <c r="N32" s="9">
        <v>1905</v>
      </c>
      <c r="P32" t="s">
        <v>154</v>
      </c>
      <c r="R32" s="5">
        <v>98812</v>
      </c>
      <c r="S32" s="5"/>
    </row>
    <row r="33" spans="5:19" ht="15">
      <c r="E33" s="9">
        <v>15029</v>
      </c>
      <c r="G33" t="s">
        <v>166</v>
      </c>
      <c r="I33" s="6">
        <v>40.08</v>
      </c>
      <c r="J33" s="6"/>
      <c r="L33" t="s">
        <v>168</v>
      </c>
      <c r="N33" s="9">
        <v>2438</v>
      </c>
      <c r="P33" t="s">
        <v>157</v>
      </c>
      <c r="R33" s="5">
        <v>126459</v>
      </c>
      <c r="S33" s="5"/>
    </row>
    <row r="34" spans="5:19" ht="15">
      <c r="E34" s="9">
        <v>16602</v>
      </c>
      <c r="G34" t="s">
        <v>169</v>
      </c>
      <c r="I34" s="6">
        <v>40.1</v>
      </c>
      <c r="J34" s="6"/>
      <c r="L34" t="s">
        <v>171</v>
      </c>
      <c r="N34" s="9">
        <v>2507</v>
      </c>
      <c r="P34" t="s">
        <v>160</v>
      </c>
      <c r="R34" s="5">
        <v>130038</v>
      </c>
      <c r="S34" s="5"/>
    </row>
    <row r="35" spans="14:19" ht="15">
      <c r="N35" s="9">
        <v>4146</v>
      </c>
      <c r="P35" t="s">
        <v>172</v>
      </c>
      <c r="R35" s="5">
        <v>215053</v>
      </c>
      <c r="S35" s="5"/>
    </row>
    <row r="36" spans="14:19" ht="15">
      <c r="N36" s="9">
        <v>4146</v>
      </c>
      <c r="P36" t="s">
        <v>173</v>
      </c>
      <c r="R36" s="5">
        <v>215053</v>
      </c>
      <c r="S36" s="5"/>
    </row>
    <row r="37" spans="14:19" ht="15">
      <c r="N37" s="9">
        <v>4146</v>
      </c>
      <c r="P37" t="s">
        <v>174</v>
      </c>
      <c r="R37" s="5">
        <v>215053</v>
      </c>
      <c r="S37" s="5"/>
    </row>
    <row r="38" spans="2:19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5">
      <c r="A39" t="s">
        <v>16</v>
      </c>
      <c r="C39" s="9">
        <v>13169</v>
      </c>
      <c r="G39" t="s">
        <v>161</v>
      </c>
      <c r="I39" s="6">
        <v>25.07</v>
      </c>
      <c r="J39" s="6"/>
      <c r="L39" t="s">
        <v>162</v>
      </c>
      <c r="N39" s="9">
        <v>911</v>
      </c>
      <c r="P39" t="s">
        <v>154</v>
      </c>
      <c r="R39" s="5">
        <v>47254</v>
      </c>
      <c r="S39" s="5"/>
    </row>
    <row r="40" spans="3:19" ht="15">
      <c r="C40" s="9">
        <v>7640</v>
      </c>
      <c r="G40" t="s">
        <v>163</v>
      </c>
      <c r="I40" s="6">
        <v>45.68</v>
      </c>
      <c r="J40" s="6"/>
      <c r="L40" t="s">
        <v>165</v>
      </c>
      <c r="N40" s="9">
        <v>1166</v>
      </c>
      <c r="P40" t="s">
        <v>157</v>
      </c>
      <c r="R40" s="5">
        <v>60480</v>
      </c>
      <c r="S40" s="5"/>
    </row>
    <row r="41" spans="5:19" ht="15">
      <c r="E41" s="9">
        <v>7191</v>
      </c>
      <c r="G41" t="s">
        <v>166</v>
      </c>
      <c r="I41" s="6">
        <v>40.08</v>
      </c>
      <c r="J41" s="6"/>
      <c r="L41" t="s">
        <v>168</v>
      </c>
      <c r="N41" s="9">
        <v>1091</v>
      </c>
      <c r="P41" t="s">
        <v>160</v>
      </c>
      <c r="R41" s="5">
        <v>56590</v>
      </c>
      <c r="S41" s="5"/>
    </row>
    <row r="42" spans="5:12" ht="15">
      <c r="E42" s="9">
        <v>7225</v>
      </c>
      <c r="G42" t="s">
        <v>169</v>
      </c>
      <c r="I42" s="6">
        <v>40.1</v>
      </c>
      <c r="J42" s="6"/>
      <c r="L42" t="s">
        <v>171</v>
      </c>
    </row>
  </sheetData>
  <sheetProtection selectLockedCells="1" selectUnlockedCells="1"/>
  <mergeCells count="89">
    <mergeCell ref="A2:F2"/>
    <mergeCell ref="C5:L5"/>
    <mergeCell ref="N5:S5"/>
    <mergeCell ref="H6:I6"/>
    <mergeCell ref="Q6:R6"/>
    <mergeCell ref="I7:J7"/>
    <mergeCell ref="R7:S7"/>
    <mergeCell ref="I8:J8"/>
    <mergeCell ref="R8:S8"/>
    <mergeCell ref="I9:J9"/>
    <mergeCell ref="R9:S9"/>
    <mergeCell ref="I10:J10"/>
    <mergeCell ref="I11:J11"/>
    <mergeCell ref="I12:J12"/>
    <mergeCell ref="I13:J13"/>
    <mergeCell ref="I14:J14"/>
    <mergeCell ref="I15:J15"/>
    <mergeCell ref="I16:J16"/>
    <mergeCell ref="B17:C17"/>
    <mergeCell ref="D17:E17"/>
    <mergeCell ref="F17:G17"/>
    <mergeCell ref="H17:J17"/>
    <mergeCell ref="K17:L17"/>
    <mergeCell ref="M17:N17"/>
    <mergeCell ref="O17:P17"/>
    <mergeCell ref="Q17:S17"/>
    <mergeCell ref="I18:J18"/>
    <mergeCell ref="R18:S18"/>
    <mergeCell ref="I19:J19"/>
    <mergeCell ref="R19:S19"/>
    <mergeCell ref="I20:J20"/>
    <mergeCell ref="R20:S20"/>
    <mergeCell ref="I21:J21"/>
    <mergeCell ref="R21:S21"/>
    <mergeCell ref="I22:J22"/>
    <mergeCell ref="R22:S22"/>
    <mergeCell ref="I23:J23"/>
    <mergeCell ref="R23:S23"/>
    <mergeCell ref="B24:C24"/>
    <mergeCell ref="D24:E24"/>
    <mergeCell ref="F24:G24"/>
    <mergeCell ref="H24:J24"/>
    <mergeCell ref="K24:L24"/>
    <mergeCell ref="M24:N24"/>
    <mergeCell ref="O24:P24"/>
    <mergeCell ref="Q24:S24"/>
    <mergeCell ref="I25:J25"/>
    <mergeCell ref="R25:S25"/>
    <mergeCell ref="I26:J26"/>
    <mergeCell ref="R26:S26"/>
    <mergeCell ref="I27:J27"/>
    <mergeCell ref="R27:S27"/>
    <mergeCell ref="I28:J28"/>
    <mergeCell ref="R28:S28"/>
    <mergeCell ref="I29:J29"/>
    <mergeCell ref="R29:S29"/>
    <mergeCell ref="R30:S30"/>
    <mergeCell ref="B31:C31"/>
    <mergeCell ref="D31:E31"/>
    <mergeCell ref="F31:G31"/>
    <mergeCell ref="H31:J31"/>
    <mergeCell ref="K31:L31"/>
    <mergeCell ref="M31:N31"/>
    <mergeCell ref="O31:P31"/>
    <mergeCell ref="Q31:S31"/>
    <mergeCell ref="I32:J32"/>
    <mergeCell ref="R32:S32"/>
    <mergeCell ref="I33:J33"/>
    <mergeCell ref="R33:S33"/>
    <mergeCell ref="I34:J34"/>
    <mergeCell ref="R34:S34"/>
    <mergeCell ref="R35:S35"/>
    <mergeCell ref="R36:S36"/>
    <mergeCell ref="R37:S37"/>
    <mergeCell ref="B38:C38"/>
    <mergeCell ref="D38:E38"/>
    <mergeCell ref="F38:G38"/>
    <mergeCell ref="H38:J38"/>
    <mergeCell ref="K38:L38"/>
    <mergeCell ref="M38:N38"/>
    <mergeCell ref="O38:P38"/>
    <mergeCell ref="Q38:S38"/>
    <mergeCell ref="I39:J39"/>
    <mergeCell ref="R39:S39"/>
    <mergeCell ref="I40:J40"/>
    <mergeCell ref="R40:S40"/>
    <mergeCell ref="I41:J41"/>
    <mergeCell ref="R41:S41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37.7109375" style="0" customWidth="1"/>
    <col min="3" max="3" width="10.7109375" style="0" customWidth="1"/>
    <col min="4" max="5" width="8.7109375" style="0" customWidth="1"/>
    <col min="6" max="6" width="1.7109375" style="0" customWidth="1"/>
    <col min="7" max="7" width="36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1:11" ht="39.75" customHeight="1">
      <c r="A5" s="2" t="s">
        <v>124</v>
      </c>
      <c r="C5" s="4" t="s">
        <v>142</v>
      </c>
      <c r="D5" s="4"/>
      <c r="E5" s="4"/>
      <c r="F5" s="4"/>
      <c r="H5" s="4" t="s">
        <v>143</v>
      </c>
      <c r="I5" s="4"/>
      <c r="J5" s="4"/>
      <c r="K5" s="4"/>
    </row>
    <row r="6" spans="2:10" ht="39.75" customHeight="1">
      <c r="B6" s="3" t="s">
        <v>176</v>
      </c>
      <c r="D6" s="4" t="s">
        <v>177</v>
      </c>
      <c r="E6" s="4"/>
      <c r="G6" s="3" t="s">
        <v>178</v>
      </c>
      <c r="I6" s="4" t="s">
        <v>179</v>
      </c>
      <c r="J6" s="4"/>
    </row>
    <row r="7" spans="1:11" ht="15">
      <c r="A7" t="s">
        <v>4</v>
      </c>
      <c r="C7" t="s">
        <v>180</v>
      </c>
      <c r="F7" t="s">
        <v>181</v>
      </c>
      <c r="H7" s="9">
        <v>8460</v>
      </c>
      <c r="J7" s="5">
        <v>349356</v>
      </c>
      <c r="K7" s="5"/>
    </row>
    <row r="8" spans="1:11" ht="15">
      <c r="A8" t="s">
        <v>7</v>
      </c>
      <c r="C8" t="s">
        <v>180</v>
      </c>
      <c r="F8" t="s">
        <v>181</v>
      </c>
      <c r="H8" s="9">
        <v>4100</v>
      </c>
      <c r="J8" s="5">
        <v>169310</v>
      </c>
      <c r="K8" s="5"/>
    </row>
    <row r="9" spans="1:11" ht="15">
      <c r="A9" t="s">
        <v>10</v>
      </c>
      <c r="C9" t="s">
        <v>180</v>
      </c>
      <c r="F9" t="s">
        <v>181</v>
      </c>
      <c r="H9" s="9">
        <v>2640</v>
      </c>
      <c r="J9" s="5">
        <v>109019</v>
      </c>
      <c r="K9" s="5"/>
    </row>
    <row r="10" spans="1:11" ht="15">
      <c r="A10" t="s">
        <v>13</v>
      </c>
      <c r="C10" s="9">
        <v>24699</v>
      </c>
      <c r="E10" s="5">
        <v>795802</v>
      </c>
      <c r="F10" s="5"/>
      <c r="H10" s="9">
        <v>2800</v>
      </c>
      <c r="J10" s="5">
        <v>115626</v>
      </c>
      <c r="K10" s="5"/>
    </row>
    <row r="11" spans="1:11" ht="15">
      <c r="A11" t="s">
        <v>16</v>
      </c>
      <c r="C11" s="9">
        <v>9378</v>
      </c>
      <c r="E11" s="5">
        <v>359574</v>
      </c>
      <c r="F11" s="5"/>
      <c r="H11" s="9">
        <v>1550</v>
      </c>
      <c r="J11" s="5">
        <v>64007</v>
      </c>
      <c r="K11" s="5"/>
    </row>
    <row r="12" spans="1:11" ht="15">
      <c r="A12" t="s">
        <v>182</v>
      </c>
      <c r="C12" s="9">
        <v>28419</v>
      </c>
      <c r="E12" s="5">
        <v>457046</v>
      </c>
      <c r="F12" s="5"/>
      <c r="H12" s="9">
        <v>9604</v>
      </c>
      <c r="J12" s="5">
        <v>413201</v>
      </c>
      <c r="K12" s="5"/>
    </row>
  </sheetData>
  <sheetProtection selectLockedCells="1" selectUnlockedCells="1"/>
  <mergeCells count="14">
    <mergeCell ref="A2:F2"/>
    <mergeCell ref="C5:F5"/>
    <mergeCell ref="H5:K5"/>
    <mergeCell ref="D6:E6"/>
    <mergeCell ref="I6:J6"/>
    <mergeCell ref="J7:K7"/>
    <mergeCell ref="J8:K8"/>
    <mergeCell ref="J9:K9"/>
    <mergeCell ref="E10:F10"/>
    <mergeCell ref="J10:K10"/>
    <mergeCell ref="E11:F11"/>
    <mergeCell ref="J11:K11"/>
    <mergeCell ref="E12:F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3.7109375" style="0" customWidth="1"/>
    <col min="9" max="9" width="8.7109375" style="0" customWidth="1"/>
    <col min="10" max="10" width="32.7109375" style="0" customWidth="1"/>
    <col min="11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spans="1:10" ht="39.75" customHeight="1">
      <c r="A5" s="2" t="s">
        <v>124</v>
      </c>
      <c r="C5" s="3" t="s">
        <v>184</v>
      </c>
      <c r="E5" s="3" t="s">
        <v>185</v>
      </c>
      <c r="G5" s="4" t="s">
        <v>186</v>
      </c>
      <c r="H5" s="4"/>
      <c r="J5" s="3" t="s">
        <v>187</v>
      </c>
    </row>
    <row r="6" spans="1:10" ht="15">
      <c r="A6" t="s">
        <v>4</v>
      </c>
      <c r="C6" t="s">
        <v>188</v>
      </c>
      <c r="E6" s="11">
        <v>38.4</v>
      </c>
      <c r="G6" s="5">
        <v>999857</v>
      </c>
      <c r="H6" s="5"/>
      <c r="J6" t="s">
        <v>180</v>
      </c>
    </row>
    <row r="7" spans="3:10" ht="15">
      <c r="C7" t="s">
        <v>189</v>
      </c>
      <c r="E7" s="11">
        <v>38.4</v>
      </c>
      <c r="G7" s="5">
        <v>4848163</v>
      </c>
      <c r="H7" s="5"/>
      <c r="J7" t="s">
        <v>180</v>
      </c>
    </row>
    <row r="8" spans="3:10" ht="15">
      <c r="C8" t="s">
        <v>190</v>
      </c>
      <c r="E8" t="s">
        <v>122</v>
      </c>
      <c r="G8" s="5">
        <v>656743</v>
      </c>
      <c r="H8" s="5"/>
      <c r="J8" t="s">
        <v>180</v>
      </c>
    </row>
    <row r="9" spans="3:10" ht="15">
      <c r="C9" t="s">
        <v>191</v>
      </c>
      <c r="E9" s="11">
        <v>26.9</v>
      </c>
      <c r="G9" s="5">
        <v>205751</v>
      </c>
      <c r="H9" s="5"/>
      <c r="J9" t="s">
        <v>180</v>
      </c>
    </row>
    <row r="10" spans="2:10" ht="15"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>
      <c r="A11" t="s">
        <v>7</v>
      </c>
      <c r="C11" t="s">
        <v>188</v>
      </c>
      <c r="E11" s="11">
        <v>26.3</v>
      </c>
      <c r="G11" s="5">
        <v>250456</v>
      </c>
      <c r="H11" s="5"/>
      <c r="J11" t="s">
        <v>180</v>
      </c>
    </row>
    <row r="12" spans="3:10" ht="15">
      <c r="C12" t="s">
        <v>192</v>
      </c>
      <c r="E12" s="11">
        <v>26.3</v>
      </c>
      <c r="G12" s="5">
        <v>437803</v>
      </c>
      <c r="H12" s="5"/>
      <c r="J12" t="s">
        <v>180</v>
      </c>
    </row>
    <row r="13" spans="3:10" ht="15">
      <c r="C13" t="s">
        <v>193</v>
      </c>
      <c r="E13" t="s">
        <v>122</v>
      </c>
      <c r="G13" s="5">
        <v>492557</v>
      </c>
      <c r="H13" s="5"/>
      <c r="J13" t="s">
        <v>180</v>
      </c>
    </row>
    <row r="14" spans="2:10" ht="15"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>
      <c r="A15" t="s">
        <v>10</v>
      </c>
      <c r="C15" t="s">
        <v>188</v>
      </c>
      <c r="E15" s="11">
        <v>4.9</v>
      </c>
      <c r="G15" s="5">
        <v>85899</v>
      </c>
      <c r="H15" s="5"/>
      <c r="J15" t="s">
        <v>180</v>
      </c>
    </row>
    <row r="16" spans="3:10" ht="15">
      <c r="C16" t="s">
        <v>192</v>
      </c>
      <c r="E16" s="11">
        <v>4.9</v>
      </c>
      <c r="G16" s="5">
        <v>97400</v>
      </c>
      <c r="H16" s="5"/>
      <c r="J16" t="s">
        <v>180</v>
      </c>
    </row>
    <row r="17" spans="3:10" ht="15">
      <c r="C17" t="s">
        <v>193</v>
      </c>
      <c r="E17" t="s">
        <v>122</v>
      </c>
      <c r="G17" s="5">
        <v>185692</v>
      </c>
      <c r="H17" s="5"/>
      <c r="J17" t="s">
        <v>180</v>
      </c>
    </row>
    <row r="18" spans="2:10" ht="15"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t="s">
        <v>13</v>
      </c>
      <c r="C19" t="s">
        <v>188</v>
      </c>
      <c r="E19" s="11">
        <v>30.8</v>
      </c>
      <c r="G19" s="5">
        <v>562651</v>
      </c>
      <c r="H19" s="5"/>
      <c r="J19" t="s">
        <v>180</v>
      </c>
    </row>
    <row r="20" spans="3:10" ht="15">
      <c r="C20" t="s">
        <v>192</v>
      </c>
      <c r="E20" s="11">
        <v>30.8</v>
      </c>
      <c r="G20" s="5">
        <v>786722</v>
      </c>
      <c r="H20" s="5"/>
      <c r="J20" t="s">
        <v>180</v>
      </c>
    </row>
    <row r="21" spans="3:10" ht="15">
      <c r="C21" t="s">
        <v>193</v>
      </c>
      <c r="E21" t="s">
        <v>122</v>
      </c>
      <c r="G21" s="5">
        <v>394046</v>
      </c>
      <c r="H21" s="5"/>
      <c r="J21" t="s">
        <v>180</v>
      </c>
    </row>
    <row r="22" spans="2:10" ht="15"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t="s">
        <v>16</v>
      </c>
      <c r="C23" t="s">
        <v>188</v>
      </c>
      <c r="E23" s="11">
        <v>35.4</v>
      </c>
      <c r="G23" s="5">
        <v>604881</v>
      </c>
      <c r="H23" s="5"/>
      <c r="J23" t="s">
        <v>180</v>
      </c>
    </row>
    <row r="24" spans="3:10" ht="15">
      <c r="C24" t="s">
        <v>192</v>
      </c>
      <c r="E24" s="11">
        <v>35.4</v>
      </c>
      <c r="G24" s="5">
        <v>506617</v>
      </c>
      <c r="H24" s="5"/>
      <c r="J24" t="s">
        <v>180</v>
      </c>
    </row>
    <row r="25" spans="3:10" ht="15">
      <c r="C25" t="s">
        <v>193</v>
      </c>
      <c r="E25" t="s">
        <v>122</v>
      </c>
      <c r="G25" s="5">
        <v>394046</v>
      </c>
      <c r="H25" s="5"/>
      <c r="J25" t="s">
        <v>180</v>
      </c>
    </row>
    <row r="26" spans="2:10" ht="15"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t="s">
        <v>182</v>
      </c>
      <c r="C27" t="s">
        <v>194</v>
      </c>
      <c r="E27" t="s">
        <v>122</v>
      </c>
      <c r="H27" t="s">
        <v>122</v>
      </c>
      <c r="J27" t="s">
        <v>122</v>
      </c>
    </row>
  </sheetData>
  <sheetProtection selectLockedCells="1" selectUnlockedCells="1"/>
  <mergeCells count="38">
    <mergeCell ref="A2:F2"/>
    <mergeCell ref="G5:H5"/>
    <mergeCell ref="G6:H6"/>
    <mergeCell ref="G7:H7"/>
    <mergeCell ref="G8:H8"/>
    <mergeCell ref="G9:H9"/>
    <mergeCell ref="B10:C10"/>
    <mergeCell ref="D10:E10"/>
    <mergeCell ref="F10:H10"/>
    <mergeCell ref="I10:J10"/>
    <mergeCell ref="G11:H11"/>
    <mergeCell ref="G12:H12"/>
    <mergeCell ref="G13:H13"/>
    <mergeCell ref="B14:C14"/>
    <mergeCell ref="D14:E14"/>
    <mergeCell ref="F14:H14"/>
    <mergeCell ref="I14:J14"/>
    <mergeCell ref="G15:H15"/>
    <mergeCell ref="G16:H16"/>
    <mergeCell ref="G17:H17"/>
    <mergeCell ref="B18:C18"/>
    <mergeCell ref="D18:E18"/>
    <mergeCell ref="F18:H18"/>
    <mergeCell ref="I18:J18"/>
    <mergeCell ref="G19:H19"/>
    <mergeCell ref="G20:H20"/>
    <mergeCell ref="G21:H21"/>
    <mergeCell ref="B22:C22"/>
    <mergeCell ref="D22:E22"/>
    <mergeCell ref="F22:H22"/>
    <mergeCell ref="I22:J22"/>
    <mergeCell ref="G23:H23"/>
    <mergeCell ref="G24:H24"/>
    <mergeCell ref="G25:H25"/>
    <mergeCell ref="B26:C26"/>
    <mergeCell ref="D26:E26"/>
    <mergeCell ref="F26:H26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4.7109375" style="0" customWidth="1"/>
    <col min="8" max="11" width="8.7109375" style="0" customWidth="1"/>
    <col min="12" max="12" width="36.7109375" style="0" customWidth="1"/>
    <col min="13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1:15" ht="39.75" customHeight="1">
      <c r="A5" s="2" t="s">
        <v>124</v>
      </c>
      <c r="C5" s="4" t="s">
        <v>196</v>
      </c>
      <c r="D5" s="4"/>
      <c r="F5" s="4" t="s">
        <v>197</v>
      </c>
      <c r="G5" s="4"/>
      <c r="I5" s="4" t="s">
        <v>198</v>
      </c>
      <c r="J5" s="4"/>
      <c r="L5" s="3" t="s">
        <v>199</v>
      </c>
      <c r="N5" s="4" t="s">
        <v>200</v>
      </c>
      <c r="O5" s="4"/>
    </row>
    <row r="6" spans="1:15" ht="15">
      <c r="A6" t="s">
        <v>4</v>
      </c>
      <c r="C6" s="5">
        <v>66936</v>
      </c>
      <c r="D6" s="5"/>
      <c r="F6" s="5">
        <v>33468</v>
      </c>
      <c r="G6" s="5"/>
      <c r="I6" s="5">
        <v>119213</v>
      </c>
      <c r="J6" s="5"/>
      <c r="L6" t="s">
        <v>180</v>
      </c>
      <c r="N6" s="5">
        <v>1702699</v>
      </c>
      <c r="O6" s="5"/>
    </row>
    <row r="7" spans="1:15" ht="15">
      <c r="A7" t="s">
        <v>7</v>
      </c>
      <c r="C7" s="5">
        <v>22682</v>
      </c>
      <c r="D7" s="5"/>
      <c r="F7" s="5">
        <v>11341</v>
      </c>
      <c r="G7" s="5"/>
      <c r="I7" s="5">
        <v>54841</v>
      </c>
      <c r="J7" s="5"/>
      <c r="L7" t="s">
        <v>180</v>
      </c>
      <c r="N7" s="5">
        <v>424265</v>
      </c>
      <c r="O7" s="5"/>
    </row>
    <row r="8" spans="1:15" ht="15">
      <c r="A8" t="s">
        <v>10</v>
      </c>
      <c r="C8" s="5">
        <v>18758</v>
      </c>
      <c r="D8" s="5"/>
      <c r="F8" s="5">
        <v>9379</v>
      </c>
      <c r="G8" s="5"/>
      <c r="I8" s="5">
        <v>37967</v>
      </c>
      <c r="J8" s="5"/>
      <c r="L8" t="s">
        <v>180</v>
      </c>
      <c r="N8" s="5">
        <v>409394</v>
      </c>
      <c r="O8" s="5"/>
    </row>
    <row r="9" spans="1:15" ht="15">
      <c r="A9" t="s">
        <v>13</v>
      </c>
      <c r="C9" s="5">
        <v>17205</v>
      </c>
      <c r="D9" s="5"/>
      <c r="F9" s="5">
        <v>8602</v>
      </c>
      <c r="G9" s="5"/>
      <c r="I9" s="5">
        <v>3695</v>
      </c>
      <c r="J9" s="5"/>
      <c r="L9" t="s">
        <v>180</v>
      </c>
      <c r="N9" s="5">
        <v>87930</v>
      </c>
      <c r="O9" s="5"/>
    </row>
    <row r="10" spans="1:15" ht="15">
      <c r="A10" t="s">
        <v>16</v>
      </c>
      <c r="C10" s="5">
        <v>8735</v>
      </c>
      <c r="D10" s="5"/>
      <c r="F10" s="5">
        <v>4368</v>
      </c>
      <c r="G10" s="5"/>
      <c r="I10" s="5">
        <v>7332</v>
      </c>
      <c r="J10" s="5"/>
      <c r="L10" t="s">
        <v>180</v>
      </c>
      <c r="N10" s="5">
        <v>166337</v>
      </c>
      <c r="O10" s="5"/>
    </row>
    <row r="11" spans="1:15" ht="15">
      <c r="A11" t="s">
        <v>182</v>
      </c>
      <c r="D11" t="s">
        <v>180</v>
      </c>
      <c r="G11" t="s">
        <v>180</v>
      </c>
      <c r="I11" s="5">
        <v>28784</v>
      </c>
      <c r="J11" s="5"/>
      <c r="L11" s="12">
        <v>68400</v>
      </c>
      <c r="N11" s="5">
        <v>637561</v>
      </c>
      <c r="O11" s="5"/>
    </row>
  </sheetData>
  <sheetProtection selectLockedCells="1" selectUnlockedCells="1"/>
  <mergeCells count="27">
    <mergeCell ref="A2:F2"/>
    <mergeCell ref="C5:D5"/>
    <mergeCell ref="F5:G5"/>
    <mergeCell ref="I5:J5"/>
    <mergeCell ref="N5:O5"/>
    <mergeCell ref="C6:D6"/>
    <mergeCell ref="F6:G6"/>
    <mergeCell ref="I6:J6"/>
    <mergeCell ref="N6:O6"/>
    <mergeCell ref="C7:D7"/>
    <mergeCell ref="F7:G7"/>
    <mergeCell ref="I7:J7"/>
    <mergeCell ref="N7:O7"/>
    <mergeCell ref="C8:D8"/>
    <mergeCell ref="F8:G8"/>
    <mergeCell ref="I8:J8"/>
    <mergeCell ref="N8:O8"/>
    <mergeCell ref="C9:D9"/>
    <mergeCell ref="F9:G9"/>
    <mergeCell ref="I9:J9"/>
    <mergeCell ref="N9:O9"/>
    <mergeCell ref="C10:D10"/>
    <mergeCell ref="F10:G10"/>
    <mergeCell ref="I10:J10"/>
    <mergeCell ref="N10:O10"/>
    <mergeCell ref="I11:J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5" spans="3:19" ht="39.75" customHeight="1">
      <c r="C5" s="4" t="s">
        <v>202</v>
      </c>
      <c r="D5" s="4"/>
      <c r="F5" s="4" t="s">
        <v>203</v>
      </c>
      <c r="G5" s="4"/>
      <c r="I5" s="4" t="s">
        <v>204</v>
      </c>
      <c r="J5" s="4"/>
      <c r="L5" s="4" t="s">
        <v>205</v>
      </c>
      <c r="M5" s="4"/>
      <c r="O5" s="4" t="s">
        <v>206</v>
      </c>
      <c r="P5" s="4"/>
      <c r="R5" s="4" t="s">
        <v>207</v>
      </c>
      <c r="S5" s="4"/>
    </row>
    <row r="6" spans="1:19" ht="15">
      <c r="A6" t="s">
        <v>208</v>
      </c>
      <c r="C6" s="10" t="s">
        <v>209</v>
      </c>
      <c r="D6" s="10"/>
      <c r="F6" s="10" t="s">
        <v>209</v>
      </c>
      <c r="G6" s="10"/>
      <c r="I6" s="5">
        <v>687024</v>
      </c>
      <c r="J6" s="5"/>
      <c r="L6" s="10" t="s">
        <v>209</v>
      </c>
      <c r="M6" s="10"/>
      <c r="O6" s="10" t="s">
        <v>209</v>
      </c>
      <c r="P6" s="10"/>
      <c r="R6" s="5">
        <v>3197513</v>
      </c>
      <c r="S6" s="5"/>
    </row>
    <row r="7" spans="1:19" ht="15">
      <c r="A7" t="s">
        <v>210</v>
      </c>
      <c r="C7" s="10" t="s">
        <v>209</v>
      </c>
      <c r="D7" s="10"/>
      <c r="F7" s="10" t="s">
        <v>209</v>
      </c>
      <c r="G7" s="10"/>
      <c r="I7" s="10" t="s">
        <v>209</v>
      </c>
      <c r="J7" s="10"/>
      <c r="L7" s="10" t="s">
        <v>209</v>
      </c>
      <c r="M7" s="10"/>
      <c r="O7" s="5">
        <v>527988</v>
      </c>
      <c r="P7" s="5"/>
      <c r="R7" s="10" t="s">
        <v>209</v>
      </c>
      <c r="S7" s="10"/>
    </row>
    <row r="8" spans="1:19" ht="15">
      <c r="A8" t="s">
        <v>211</v>
      </c>
      <c r="C8" s="5">
        <v>350784</v>
      </c>
      <c r="D8" s="5"/>
      <c r="F8" s="10" t="s">
        <v>209</v>
      </c>
      <c r="G8" s="10"/>
      <c r="I8" s="5">
        <v>350784</v>
      </c>
      <c r="J8" s="5"/>
      <c r="L8" s="5">
        <v>350784</v>
      </c>
      <c r="M8" s="5"/>
      <c r="O8" s="5">
        <v>350784</v>
      </c>
      <c r="P8" s="5"/>
      <c r="R8" s="5">
        <v>350784</v>
      </c>
      <c r="S8" s="5"/>
    </row>
    <row r="9" ht="15">
      <c r="A9" t="s">
        <v>212</v>
      </c>
    </row>
    <row r="10" spans="1:19" ht="15">
      <c r="A10" t="s">
        <v>213</v>
      </c>
      <c r="C10" s="5">
        <v>1088181</v>
      </c>
      <c r="D10" s="5"/>
      <c r="F10" s="5">
        <v>1088181</v>
      </c>
      <c r="G10" s="5"/>
      <c r="I10" s="5">
        <v>1088181</v>
      </c>
      <c r="J10" s="5"/>
      <c r="L10" s="5">
        <v>1088181</v>
      </c>
      <c r="M10" s="5"/>
      <c r="O10" s="5">
        <v>1088181</v>
      </c>
      <c r="P10" s="5"/>
      <c r="R10" s="5">
        <v>1088181</v>
      </c>
      <c r="S10" s="5"/>
    </row>
    <row r="11" spans="1:19" ht="15">
      <c r="A11" t="s">
        <v>214</v>
      </c>
      <c r="C11" s="5">
        <v>1122494</v>
      </c>
      <c r="D11" s="5"/>
      <c r="F11" s="5">
        <v>1122494</v>
      </c>
      <c r="G11" s="5"/>
      <c r="I11" s="5">
        <v>1122494</v>
      </c>
      <c r="J11" s="5"/>
      <c r="L11" s="5">
        <v>1122494</v>
      </c>
      <c r="M11" s="5"/>
      <c r="O11" s="5">
        <v>1122494</v>
      </c>
      <c r="P11" s="5"/>
      <c r="R11" s="5">
        <v>1122494</v>
      </c>
      <c r="S11" s="5"/>
    </row>
    <row r="12" ht="15">
      <c r="A12" t="s">
        <v>215</v>
      </c>
    </row>
    <row r="13" ht="15">
      <c r="A13" s="13" t="s">
        <v>216</v>
      </c>
    </row>
    <row r="14" spans="1:19" ht="15">
      <c r="A14" t="s">
        <v>188</v>
      </c>
      <c r="C14" s="5">
        <v>999857</v>
      </c>
      <c r="D14" s="5"/>
      <c r="F14" s="5">
        <v>999857</v>
      </c>
      <c r="G14" s="5"/>
      <c r="I14" s="5">
        <v>999857</v>
      </c>
      <c r="J14" s="5"/>
      <c r="L14" s="5">
        <v>662459</v>
      </c>
      <c r="M14" s="5"/>
      <c r="O14" s="5">
        <v>999857</v>
      </c>
      <c r="P14" s="5"/>
      <c r="R14" s="5">
        <v>999857</v>
      </c>
      <c r="S14" s="5"/>
    </row>
    <row r="15" spans="1:19" ht="15">
      <c r="A15" t="s">
        <v>192</v>
      </c>
      <c r="C15" s="5">
        <v>4848163</v>
      </c>
      <c r="D15" s="5"/>
      <c r="F15" s="5">
        <v>4848163</v>
      </c>
      <c r="G15" s="5"/>
      <c r="I15" s="5">
        <v>4848163</v>
      </c>
      <c r="J15" s="5"/>
      <c r="L15" s="5">
        <v>3212168</v>
      </c>
      <c r="M15" s="5"/>
      <c r="O15" s="5">
        <v>4848163</v>
      </c>
      <c r="P15" s="5"/>
      <c r="R15" s="5">
        <v>6041926</v>
      </c>
      <c r="S15" s="5"/>
    </row>
    <row r="16" spans="1:19" ht="15">
      <c r="A16" t="s">
        <v>193</v>
      </c>
      <c r="C16" s="5">
        <v>656743</v>
      </c>
      <c r="D16" s="5"/>
      <c r="F16" s="5">
        <v>656743</v>
      </c>
      <c r="G16" s="5"/>
      <c r="I16" s="5">
        <v>656743</v>
      </c>
      <c r="J16" s="5"/>
      <c r="L16" s="5">
        <v>1000000</v>
      </c>
      <c r="M16" s="5"/>
      <c r="O16" s="5">
        <v>656743</v>
      </c>
      <c r="P16" s="5"/>
      <c r="R16" s="5">
        <v>710474</v>
      </c>
      <c r="S16" s="5"/>
    </row>
    <row r="17" spans="1:19" ht="15">
      <c r="A17" t="s">
        <v>217</v>
      </c>
      <c r="C17" s="5">
        <v>205751</v>
      </c>
      <c r="D17" s="5"/>
      <c r="F17" s="5">
        <v>205751</v>
      </c>
      <c r="G17" s="5"/>
      <c r="I17" s="5">
        <v>205751</v>
      </c>
      <c r="J17" s="5"/>
      <c r="L17" s="10" t="s">
        <v>209</v>
      </c>
      <c r="M17" s="10"/>
      <c r="O17" s="5">
        <v>205751</v>
      </c>
      <c r="P17" s="5"/>
      <c r="R17" s="5">
        <v>245987</v>
      </c>
      <c r="S17" s="5"/>
    </row>
    <row r="18" ht="15">
      <c r="A18" s="13" t="s">
        <v>218</v>
      </c>
    </row>
    <row r="19" spans="1:19" ht="15">
      <c r="A19" t="s">
        <v>219</v>
      </c>
      <c r="C19" s="5">
        <v>1431272</v>
      </c>
      <c r="D19" s="5"/>
      <c r="F19" s="5">
        <v>1431272</v>
      </c>
      <c r="G19" s="5"/>
      <c r="I19" s="5">
        <v>1431272</v>
      </c>
      <c r="J19" s="5"/>
      <c r="L19" s="5">
        <v>1431272</v>
      </c>
      <c r="M19" s="5"/>
      <c r="O19" s="10" t="s">
        <v>209</v>
      </c>
      <c r="P19" s="10"/>
      <c r="R19" s="5">
        <v>1431272</v>
      </c>
      <c r="S19" s="5"/>
    </row>
    <row r="20" spans="1:19" ht="15">
      <c r="A20" t="s">
        <v>220</v>
      </c>
      <c r="C20" s="5">
        <v>1702699</v>
      </c>
      <c r="D20" s="5"/>
      <c r="F20" s="5">
        <v>1702699</v>
      </c>
      <c r="G20" s="5"/>
      <c r="I20" s="5">
        <v>1702699</v>
      </c>
      <c r="J20" s="5"/>
      <c r="L20" s="5">
        <v>1702699</v>
      </c>
      <c r="M20" s="5"/>
      <c r="O20" s="10" t="s">
        <v>209</v>
      </c>
      <c r="P20" s="10"/>
      <c r="R20" s="5">
        <v>1702699</v>
      </c>
      <c r="S20" s="5"/>
    </row>
    <row r="21" spans="1:19" ht="15">
      <c r="A21" t="s">
        <v>221</v>
      </c>
      <c r="C21" s="5">
        <v>47575</v>
      </c>
      <c r="D21" s="5"/>
      <c r="F21" s="5">
        <v>47575</v>
      </c>
      <c r="G21" s="5"/>
      <c r="I21" s="5">
        <v>47575</v>
      </c>
      <c r="J21" s="5"/>
      <c r="L21" s="10" t="s">
        <v>209</v>
      </c>
      <c r="M21" s="10"/>
      <c r="O21" s="10" t="s">
        <v>209</v>
      </c>
      <c r="P21" s="10"/>
      <c r="R21" s="5">
        <v>49664</v>
      </c>
      <c r="S21" s="5"/>
    </row>
    <row r="22" ht="15">
      <c r="A22" t="s">
        <v>222</v>
      </c>
    </row>
    <row r="23" spans="1:19" ht="15">
      <c r="A23" t="s">
        <v>223</v>
      </c>
      <c r="C23" s="10" t="s">
        <v>209</v>
      </c>
      <c r="D23" s="10"/>
      <c r="F23" s="10" t="s">
        <v>209</v>
      </c>
      <c r="G23" s="10"/>
      <c r="I23" s="10" t="s">
        <v>209</v>
      </c>
      <c r="J23" s="10"/>
      <c r="L23" s="5">
        <v>37934</v>
      </c>
      <c r="M23" s="5"/>
      <c r="O23" s="5">
        <v>38625</v>
      </c>
      <c r="P23" s="5"/>
      <c r="R23" s="10" t="s">
        <v>209</v>
      </c>
      <c r="S23" s="10"/>
    </row>
    <row r="24" spans="1:19" ht="15">
      <c r="A24" t="s">
        <v>224</v>
      </c>
      <c r="C24" s="10" t="s">
        <v>209</v>
      </c>
      <c r="D24" s="10"/>
      <c r="F24" s="10" t="s">
        <v>209</v>
      </c>
      <c r="G24" s="10"/>
      <c r="I24" s="10" t="s">
        <v>209</v>
      </c>
      <c r="J24" s="10"/>
      <c r="L24" s="5">
        <v>50000</v>
      </c>
      <c r="M24" s="5"/>
      <c r="O24" s="10" t="s">
        <v>209</v>
      </c>
      <c r="P24" s="10"/>
      <c r="R24" s="10" t="s">
        <v>209</v>
      </c>
      <c r="S24" s="10"/>
    </row>
    <row r="25" spans="1:19" ht="15">
      <c r="A25" t="s">
        <v>225</v>
      </c>
      <c r="C25" s="10" t="s">
        <v>209</v>
      </c>
      <c r="D25" s="10"/>
      <c r="F25" s="10" t="s">
        <v>209</v>
      </c>
      <c r="G25" s="10"/>
      <c r="I25" s="5">
        <v>8500</v>
      </c>
      <c r="J25" s="5"/>
      <c r="L25" s="10" t="s">
        <v>209</v>
      </c>
      <c r="M25" s="10"/>
      <c r="O25" s="10" t="s">
        <v>209</v>
      </c>
      <c r="P25" s="10"/>
      <c r="R25" s="5">
        <v>8500</v>
      </c>
      <c r="S25" s="5"/>
    </row>
  </sheetData>
  <sheetProtection selectLockedCells="1" selectUnlockedCells="1"/>
  <mergeCells count="97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7:D17"/>
    <mergeCell ref="F17:G17"/>
    <mergeCell ref="I17:J17"/>
    <mergeCell ref="L17:M17"/>
    <mergeCell ref="O17:P17"/>
    <mergeCell ref="R17:S17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1:D21"/>
    <mergeCell ref="F21:G21"/>
    <mergeCell ref="I21:J21"/>
    <mergeCell ref="L21:M21"/>
    <mergeCell ref="O21:P21"/>
    <mergeCell ref="R21:S21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25:D25"/>
    <mergeCell ref="F25:G25"/>
    <mergeCell ref="I25:J25"/>
    <mergeCell ref="L25:M25"/>
    <mergeCell ref="O25:P25"/>
    <mergeCell ref="R25: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0.7109375" style="0" customWidth="1"/>
    <col min="4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1:7" ht="39.75" customHeight="1">
      <c r="A5" s="2" t="s">
        <v>23</v>
      </c>
      <c r="C5" s="3" t="s">
        <v>24</v>
      </c>
      <c r="F5" s="4" t="s">
        <v>25</v>
      </c>
      <c r="G5" s="4"/>
    </row>
    <row r="6" spans="1:7" ht="15">
      <c r="A6" t="s">
        <v>26</v>
      </c>
      <c r="C6" t="s">
        <v>27</v>
      </c>
      <c r="F6" s="5">
        <v>463327</v>
      </c>
      <c r="G6" s="5"/>
    </row>
    <row r="7" spans="1:7" ht="15">
      <c r="A7" t="s">
        <v>7</v>
      </c>
      <c r="C7" t="s">
        <v>28</v>
      </c>
      <c r="F7" s="5">
        <v>246000</v>
      </c>
      <c r="G7" s="5"/>
    </row>
    <row r="8" spans="1:7" ht="15">
      <c r="A8" t="s">
        <v>10</v>
      </c>
      <c r="C8" t="s">
        <v>29</v>
      </c>
      <c r="F8" s="5">
        <v>170000</v>
      </c>
      <c r="G8" s="5"/>
    </row>
    <row r="9" spans="1:7" ht="15">
      <c r="A9" t="s">
        <v>13</v>
      </c>
      <c r="C9" t="s">
        <v>29</v>
      </c>
      <c r="F9" s="5">
        <v>167500</v>
      </c>
      <c r="G9" s="5"/>
    </row>
    <row r="10" spans="1:7" ht="15">
      <c r="A10" t="s">
        <v>16</v>
      </c>
      <c r="C10" t="s">
        <v>29</v>
      </c>
      <c r="F10" s="5">
        <v>153000</v>
      </c>
      <c r="G10" s="5"/>
    </row>
    <row r="11" spans="1:7" ht="15">
      <c r="A11" t="s">
        <v>19</v>
      </c>
      <c r="C11" t="s">
        <v>30</v>
      </c>
      <c r="F11" s="5">
        <v>157107</v>
      </c>
      <c r="G11" s="5"/>
    </row>
  </sheetData>
  <sheetProtection selectLockedCells="1" selectUnlockedCells="1"/>
  <mergeCells count="8">
    <mergeCell ref="A2:F2"/>
    <mergeCell ref="F5:G5"/>
    <mergeCell ref="F6:G6"/>
    <mergeCell ref="F7:G7"/>
    <mergeCell ref="F8:G8"/>
    <mergeCell ref="F9:G9"/>
    <mergeCell ref="F10:G10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3:19" ht="39.75" customHeight="1">
      <c r="C5" s="4" t="s">
        <v>202</v>
      </c>
      <c r="D5" s="4"/>
      <c r="F5" s="4" t="s">
        <v>203</v>
      </c>
      <c r="G5" s="4"/>
      <c r="I5" s="4" t="s">
        <v>204</v>
      </c>
      <c r="J5" s="4"/>
      <c r="L5" s="4" t="s">
        <v>205</v>
      </c>
      <c r="M5" s="4"/>
      <c r="O5" s="4" t="s">
        <v>206</v>
      </c>
      <c r="P5" s="4"/>
      <c r="R5" s="4" t="s">
        <v>207</v>
      </c>
      <c r="S5" s="4"/>
    </row>
    <row r="6" spans="1:19" ht="15">
      <c r="A6" t="s">
        <v>208</v>
      </c>
      <c r="C6" s="10" t="s">
        <v>209</v>
      </c>
      <c r="D6" s="10"/>
      <c r="F6" s="10" t="s">
        <v>209</v>
      </c>
      <c r="G6" s="10"/>
      <c r="I6" s="5">
        <v>415000</v>
      </c>
      <c r="J6" s="5"/>
      <c r="L6" s="10" t="s">
        <v>209</v>
      </c>
      <c r="M6" s="10"/>
      <c r="O6" s="10" t="s">
        <v>209</v>
      </c>
      <c r="P6" s="10"/>
      <c r="R6" s="5">
        <v>1675413</v>
      </c>
      <c r="S6" s="5"/>
    </row>
    <row r="7" spans="1:19" ht="15">
      <c r="A7" t="s">
        <v>210</v>
      </c>
      <c r="C7" s="10" t="s">
        <v>209</v>
      </c>
      <c r="D7" s="10"/>
      <c r="F7" s="10" t="s">
        <v>209</v>
      </c>
      <c r="G7" s="10"/>
      <c r="I7" s="10" t="s">
        <v>209</v>
      </c>
      <c r="J7" s="10"/>
      <c r="L7" s="10" t="s">
        <v>209</v>
      </c>
      <c r="M7" s="10"/>
      <c r="O7" s="5">
        <v>1921277</v>
      </c>
      <c r="P7" s="5"/>
      <c r="R7" s="10" t="s">
        <v>209</v>
      </c>
      <c r="S7" s="10"/>
    </row>
    <row r="8" spans="1:19" ht="15">
      <c r="A8" t="s">
        <v>227</v>
      </c>
      <c r="C8" s="5">
        <v>195559</v>
      </c>
      <c r="D8" s="5"/>
      <c r="F8" s="10" t="s">
        <v>209</v>
      </c>
      <c r="G8" s="10"/>
      <c r="I8" s="5">
        <v>195559</v>
      </c>
      <c r="J8" s="5"/>
      <c r="L8" s="5">
        <v>195559</v>
      </c>
      <c r="M8" s="5"/>
      <c r="O8" s="5">
        <v>195559</v>
      </c>
      <c r="P8" s="5"/>
      <c r="R8" s="5">
        <v>195559</v>
      </c>
      <c r="S8" s="5"/>
    </row>
    <row r="9" ht="15">
      <c r="A9" t="s">
        <v>212</v>
      </c>
    </row>
    <row r="10" spans="1:19" ht="15">
      <c r="A10" t="s">
        <v>213</v>
      </c>
      <c r="C10" s="10" t="s">
        <v>209</v>
      </c>
      <c r="D10" s="10"/>
      <c r="F10" s="10" t="s">
        <v>209</v>
      </c>
      <c r="G10" s="10"/>
      <c r="I10" s="10" t="s">
        <v>209</v>
      </c>
      <c r="J10" s="10"/>
      <c r="L10" s="5">
        <v>1112508</v>
      </c>
      <c r="M10" s="5"/>
      <c r="O10" s="5">
        <v>1112508</v>
      </c>
      <c r="P10" s="5"/>
      <c r="R10" s="5">
        <v>1112508</v>
      </c>
      <c r="S10" s="5"/>
    </row>
    <row r="11" spans="1:19" ht="15">
      <c r="A11" t="s">
        <v>214</v>
      </c>
      <c r="C11" s="10" t="s">
        <v>209</v>
      </c>
      <c r="D11" s="10"/>
      <c r="F11" s="10" t="s">
        <v>209</v>
      </c>
      <c r="G11" s="10"/>
      <c r="I11" s="10" t="s">
        <v>209</v>
      </c>
      <c r="J11" s="10"/>
      <c r="L11" s="5">
        <v>496004</v>
      </c>
      <c r="M11" s="5"/>
      <c r="O11" s="5">
        <v>496004</v>
      </c>
      <c r="P11" s="5"/>
      <c r="R11" s="5">
        <v>496004</v>
      </c>
      <c r="S11" s="5"/>
    </row>
    <row r="12" ht="15">
      <c r="A12" t="s">
        <v>215</v>
      </c>
    </row>
    <row r="13" ht="15">
      <c r="A13" s="13" t="s">
        <v>216</v>
      </c>
    </row>
    <row r="14" spans="1:19" ht="15">
      <c r="A14" t="s">
        <v>188</v>
      </c>
      <c r="C14" s="5">
        <v>250456</v>
      </c>
      <c r="D14" s="5"/>
      <c r="F14" s="5">
        <v>250456</v>
      </c>
      <c r="G14" s="5"/>
      <c r="I14" s="5">
        <v>250456</v>
      </c>
      <c r="J14" s="5"/>
      <c r="L14" s="5">
        <v>140852</v>
      </c>
      <c r="M14" s="5"/>
      <c r="O14" s="5">
        <v>250456</v>
      </c>
      <c r="P14" s="5"/>
      <c r="R14" s="5">
        <v>250456</v>
      </c>
      <c r="S14" s="5"/>
    </row>
    <row r="15" spans="1:19" ht="15">
      <c r="A15" t="s">
        <v>192</v>
      </c>
      <c r="C15" s="5">
        <v>437804</v>
      </c>
      <c r="D15" s="5"/>
      <c r="F15" s="5">
        <v>437804</v>
      </c>
      <c r="G15" s="5"/>
      <c r="I15" s="5">
        <v>437804</v>
      </c>
      <c r="J15" s="5"/>
      <c r="L15" s="5">
        <v>246212</v>
      </c>
      <c r="M15" s="5"/>
      <c r="O15" s="10" t="s">
        <v>209</v>
      </c>
      <c r="P15" s="10"/>
      <c r="R15" s="5">
        <v>624516</v>
      </c>
      <c r="S15" s="5"/>
    </row>
    <row r="16" spans="1:19" ht="15">
      <c r="A16" t="s">
        <v>193</v>
      </c>
      <c r="C16" s="5">
        <v>492557</v>
      </c>
      <c r="D16" s="5"/>
      <c r="F16" s="5">
        <v>492557</v>
      </c>
      <c r="G16" s="5"/>
      <c r="I16" s="5">
        <v>492557</v>
      </c>
      <c r="J16" s="5"/>
      <c r="L16" s="5">
        <v>750000</v>
      </c>
      <c r="M16" s="5"/>
      <c r="O16" s="5">
        <v>492557</v>
      </c>
      <c r="P16" s="5"/>
      <c r="R16" s="5">
        <v>532855</v>
      </c>
      <c r="S16" s="5"/>
    </row>
    <row r="17" ht="15">
      <c r="A17" s="13" t="s">
        <v>218</v>
      </c>
    </row>
    <row r="18" spans="1:19" ht="15">
      <c r="A18" t="s">
        <v>219</v>
      </c>
      <c r="C18" s="5">
        <v>505117</v>
      </c>
      <c r="D18" s="5"/>
      <c r="F18" s="5">
        <v>505117</v>
      </c>
      <c r="G18" s="5"/>
      <c r="I18" s="5">
        <v>505117</v>
      </c>
      <c r="J18" s="5"/>
      <c r="L18" s="5">
        <v>505117</v>
      </c>
      <c r="M18" s="5"/>
      <c r="O18" s="10" t="s">
        <v>209</v>
      </c>
      <c r="P18" s="10"/>
      <c r="R18" s="5">
        <v>505117</v>
      </c>
      <c r="S18" s="5"/>
    </row>
    <row r="19" spans="1:19" ht="15">
      <c r="A19" t="s">
        <v>220</v>
      </c>
      <c r="C19" s="5">
        <v>424265</v>
      </c>
      <c r="D19" s="5"/>
      <c r="F19" s="5">
        <v>424265</v>
      </c>
      <c r="G19" s="5"/>
      <c r="I19" s="5">
        <v>424265</v>
      </c>
      <c r="J19" s="5"/>
      <c r="L19" s="5">
        <v>424265</v>
      </c>
      <c r="M19" s="5"/>
      <c r="O19" s="10" t="s">
        <v>209</v>
      </c>
      <c r="P19" s="10"/>
      <c r="R19" s="5">
        <v>424265</v>
      </c>
      <c r="S19" s="5"/>
    </row>
    <row r="20" ht="15">
      <c r="A20" t="s">
        <v>222</v>
      </c>
    </row>
    <row r="21" spans="1:19" ht="15">
      <c r="A21" t="s">
        <v>228</v>
      </c>
      <c r="C21" s="10" t="s">
        <v>209</v>
      </c>
      <c r="D21" s="10"/>
      <c r="F21" s="10" t="s">
        <v>209</v>
      </c>
      <c r="G21" s="10"/>
      <c r="I21" s="10" t="s">
        <v>209</v>
      </c>
      <c r="J21" s="10"/>
      <c r="L21" s="5">
        <v>118582</v>
      </c>
      <c r="M21" s="5"/>
      <c r="O21" s="5">
        <v>146887</v>
      </c>
      <c r="P21" s="5"/>
      <c r="R21" s="5">
        <v>40519</v>
      </c>
      <c r="S21" s="5"/>
    </row>
    <row r="22" spans="1:19" ht="15">
      <c r="A22" t="s">
        <v>229</v>
      </c>
      <c r="C22" s="10" t="s">
        <v>209</v>
      </c>
      <c r="D22" s="10"/>
      <c r="F22" s="10" t="s">
        <v>209</v>
      </c>
      <c r="G22" s="10"/>
      <c r="I22" s="10" t="s">
        <v>209</v>
      </c>
      <c r="J22" s="10"/>
      <c r="L22" s="5">
        <v>100000</v>
      </c>
      <c r="M22" s="5"/>
      <c r="O22" s="10" t="s">
        <v>209</v>
      </c>
      <c r="P22" s="10"/>
      <c r="R22" s="10" t="s">
        <v>209</v>
      </c>
      <c r="S22" s="10"/>
    </row>
    <row r="23" spans="1:19" ht="15">
      <c r="A23" t="s">
        <v>225</v>
      </c>
      <c r="C23" s="10" t="s">
        <v>209</v>
      </c>
      <c r="D23" s="10"/>
      <c r="F23" s="10" t="s">
        <v>209</v>
      </c>
      <c r="G23" s="10"/>
      <c r="I23" s="5">
        <v>8500</v>
      </c>
      <c r="J23" s="5"/>
      <c r="L23" s="10" t="s">
        <v>209</v>
      </c>
      <c r="M23" s="10"/>
      <c r="O23" s="10" t="s">
        <v>209</v>
      </c>
      <c r="P23" s="10"/>
      <c r="R23" s="5">
        <v>8500</v>
      </c>
      <c r="S23" s="5"/>
    </row>
  </sheetData>
  <sheetProtection selectLockedCells="1" selectUnlockedCells="1"/>
  <mergeCells count="85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19:S19"/>
    <mergeCell ref="C21:D21"/>
    <mergeCell ref="F21:G21"/>
    <mergeCell ref="I21:J21"/>
    <mergeCell ref="L21:M21"/>
    <mergeCell ref="O21:P21"/>
    <mergeCell ref="R21:S21"/>
    <mergeCell ref="C22:D22"/>
    <mergeCell ref="F22:G22"/>
    <mergeCell ref="I22:J22"/>
    <mergeCell ref="L22:M22"/>
    <mergeCell ref="O22:P22"/>
    <mergeCell ref="R22:S22"/>
    <mergeCell ref="C23:D23"/>
    <mergeCell ref="F23:G23"/>
    <mergeCell ref="I23:J23"/>
    <mergeCell ref="L23:M23"/>
    <mergeCell ref="O23:P23"/>
    <mergeCell ref="R23: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3:19" ht="39.75" customHeight="1">
      <c r="C5" s="4" t="s">
        <v>202</v>
      </c>
      <c r="D5" s="4"/>
      <c r="F5" s="4" t="s">
        <v>231</v>
      </c>
      <c r="G5" s="4"/>
      <c r="I5" s="4" t="s">
        <v>204</v>
      </c>
      <c r="J5" s="4"/>
      <c r="L5" s="4" t="s">
        <v>205</v>
      </c>
      <c r="M5" s="4"/>
      <c r="O5" s="4" t="s">
        <v>206</v>
      </c>
      <c r="P5" s="4"/>
      <c r="R5" s="4" t="s">
        <v>207</v>
      </c>
      <c r="S5" s="4"/>
    </row>
    <row r="6" spans="1:19" ht="15">
      <c r="A6" t="s">
        <v>208</v>
      </c>
      <c r="C6" s="10" t="s">
        <v>209</v>
      </c>
      <c r="D6" s="10"/>
      <c r="F6" s="10" t="s">
        <v>209</v>
      </c>
      <c r="G6" s="10"/>
      <c r="I6" s="5">
        <v>92781</v>
      </c>
      <c r="J6" s="5"/>
      <c r="L6" s="10" t="s">
        <v>209</v>
      </c>
      <c r="M6" s="10"/>
      <c r="O6" s="10" t="s">
        <v>209</v>
      </c>
      <c r="P6" s="10"/>
      <c r="R6" s="5">
        <v>1471475</v>
      </c>
      <c r="S6" s="5"/>
    </row>
    <row r="7" spans="1:19" ht="15">
      <c r="A7" t="s">
        <v>210</v>
      </c>
      <c r="C7" s="10" t="s">
        <v>209</v>
      </c>
      <c r="D7" s="10"/>
      <c r="F7" s="10" t="s">
        <v>209</v>
      </c>
      <c r="G7" s="10"/>
      <c r="I7" s="10" t="s">
        <v>209</v>
      </c>
      <c r="J7" s="10"/>
      <c r="L7" s="10" t="s">
        <v>209</v>
      </c>
      <c r="M7" s="10"/>
      <c r="O7" s="5">
        <v>1076355</v>
      </c>
      <c r="P7" s="5"/>
      <c r="R7" s="10" t="s">
        <v>209</v>
      </c>
      <c r="S7" s="10"/>
    </row>
    <row r="8" spans="1:19" ht="15">
      <c r="A8" t="s">
        <v>227</v>
      </c>
      <c r="C8" s="5">
        <v>128382</v>
      </c>
      <c r="D8" s="5"/>
      <c r="F8" s="10" t="s">
        <v>209</v>
      </c>
      <c r="G8" s="10"/>
      <c r="I8" s="5">
        <v>128382</v>
      </c>
      <c r="J8" s="5"/>
      <c r="L8" s="5">
        <v>128382</v>
      </c>
      <c r="M8" s="5"/>
      <c r="O8" s="5">
        <v>128382</v>
      </c>
      <c r="P8" s="5"/>
      <c r="R8" s="5">
        <v>128382</v>
      </c>
      <c r="S8" s="5"/>
    </row>
    <row r="9" ht="15">
      <c r="A9" t="s">
        <v>212</v>
      </c>
    </row>
    <row r="10" spans="1:19" ht="15">
      <c r="A10" t="s">
        <v>213</v>
      </c>
      <c r="C10" s="10" t="s">
        <v>209</v>
      </c>
      <c r="D10" s="10"/>
      <c r="F10" s="10" t="s">
        <v>209</v>
      </c>
      <c r="G10" s="10"/>
      <c r="I10" s="10" t="s">
        <v>209</v>
      </c>
      <c r="J10" s="10"/>
      <c r="L10" s="5">
        <v>949221</v>
      </c>
      <c r="M10" s="5"/>
      <c r="O10" s="5">
        <v>949221</v>
      </c>
      <c r="P10" s="5"/>
      <c r="R10" s="5">
        <v>949221</v>
      </c>
      <c r="S10" s="5"/>
    </row>
    <row r="11" spans="1:19" ht="15">
      <c r="A11" t="s">
        <v>214</v>
      </c>
      <c r="C11" s="10" t="s">
        <v>209</v>
      </c>
      <c r="D11" s="10"/>
      <c r="F11" s="10" t="s">
        <v>209</v>
      </c>
      <c r="G11" s="10"/>
      <c r="I11" s="10" t="s">
        <v>209</v>
      </c>
      <c r="J11" s="10"/>
      <c r="L11" s="5">
        <v>314192</v>
      </c>
      <c r="M11" s="5"/>
      <c r="O11" s="5">
        <v>314192</v>
      </c>
      <c r="P11" s="5"/>
      <c r="R11" s="5">
        <v>314192</v>
      </c>
      <c r="S11" s="5"/>
    </row>
    <row r="12" ht="15">
      <c r="A12" t="s">
        <v>215</v>
      </c>
    </row>
    <row r="13" ht="15">
      <c r="A13" s="13" t="s">
        <v>216</v>
      </c>
    </row>
    <row r="14" spans="1:19" ht="15">
      <c r="A14" t="s">
        <v>188</v>
      </c>
      <c r="C14" s="5">
        <v>85899</v>
      </c>
      <c r="D14" s="5"/>
      <c r="F14" s="5">
        <v>85899</v>
      </c>
      <c r="G14" s="5"/>
      <c r="I14" s="5">
        <v>85899</v>
      </c>
      <c r="J14" s="5"/>
      <c r="L14" s="5">
        <v>44287</v>
      </c>
      <c r="M14" s="5"/>
      <c r="O14" s="5">
        <v>85899</v>
      </c>
      <c r="P14" s="5"/>
      <c r="R14" s="5">
        <v>85899</v>
      </c>
      <c r="S14" s="5"/>
    </row>
    <row r="15" spans="1:19" ht="15">
      <c r="A15" t="s">
        <v>192</v>
      </c>
      <c r="C15" s="5">
        <v>97401</v>
      </c>
      <c r="D15" s="5"/>
      <c r="F15" s="5">
        <v>97401</v>
      </c>
      <c r="G15" s="5"/>
      <c r="I15" s="5">
        <v>97401</v>
      </c>
      <c r="J15" s="5"/>
      <c r="L15" s="5">
        <v>50217</v>
      </c>
      <c r="M15" s="5"/>
      <c r="O15" s="10" t="s">
        <v>209</v>
      </c>
      <c r="P15" s="10"/>
      <c r="R15" s="5">
        <v>123640</v>
      </c>
      <c r="S15" s="5"/>
    </row>
    <row r="16" spans="1:19" ht="15">
      <c r="A16" t="s">
        <v>193</v>
      </c>
      <c r="C16" s="5">
        <v>185692</v>
      </c>
      <c r="D16" s="5"/>
      <c r="F16" s="5">
        <v>185692</v>
      </c>
      <c r="G16" s="5"/>
      <c r="I16" s="5">
        <v>185692</v>
      </c>
      <c r="J16" s="5"/>
      <c r="L16" s="5">
        <v>600000</v>
      </c>
      <c r="M16" s="5"/>
      <c r="O16" s="5">
        <v>185692</v>
      </c>
      <c r="P16" s="5"/>
      <c r="R16" s="5">
        <v>185692</v>
      </c>
      <c r="S16" s="5"/>
    </row>
    <row r="17" ht="15">
      <c r="A17" s="13" t="s">
        <v>218</v>
      </c>
    </row>
    <row r="18" spans="1:19" ht="15">
      <c r="A18" t="s">
        <v>219</v>
      </c>
      <c r="C18" s="5">
        <v>191234</v>
      </c>
      <c r="D18" s="5"/>
      <c r="F18" s="5">
        <v>191234</v>
      </c>
      <c r="G18" s="5"/>
      <c r="I18" s="5">
        <v>191234</v>
      </c>
      <c r="J18" s="5"/>
      <c r="L18" s="5">
        <v>191234</v>
      </c>
      <c r="M18" s="5"/>
      <c r="O18" s="10" t="s">
        <v>209</v>
      </c>
      <c r="P18" s="10"/>
      <c r="R18" s="5">
        <v>191234</v>
      </c>
      <c r="S18" s="5"/>
    </row>
    <row r="19" spans="1:19" ht="15">
      <c r="A19" t="s">
        <v>220</v>
      </c>
      <c r="C19" s="5">
        <v>409394</v>
      </c>
      <c r="D19" s="5"/>
      <c r="F19" s="5">
        <v>409394</v>
      </c>
      <c r="G19" s="5"/>
      <c r="I19" s="5">
        <v>409394</v>
      </c>
      <c r="J19" s="5"/>
      <c r="L19" s="5">
        <v>409394</v>
      </c>
      <c r="M19" s="5"/>
      <c r="O19" s="10" t="s">
        <v>209</v>
      </c>
      <c r="P19" s="10"/>
      <c r="R19" s="5">
        <v>409394</v>
      </c>
      <c r="S19" s="5"/>
    </row>
    <row r="20" ht="15">
      <c r="A20" t="s">
        <v>222</v>
      </c>
    </row>
    <row r="21" spans="1:19" ht="15">
      <c r="A21" t="s">
        <v>228</v>
      </c>
      <c r="C21" s="10" t="s">
        <v>209</v>
      </c>
      <c r="D21" s="10"/>
      <c r="F21" s="10" t="s">
        <v>209</v>
      </c>
      <c r="G21" s="10"/>
      <c r="I21" s="10" t="s">
        <v>209</v>
      </c>
      <c r="J21" s="10"/>
      <c r="L21" s="5">
        <v>3654</v>
      </c>
      <c r="M21" s="5"/>
      <c r="O21" s="5">
        <v>84502</v>
      </c>
      <c r="P21" s="5"/>
      <c r="R21" s="5">
        <v>29010</v>
      </c>
      <c r="S21" s="5"/>
    </row>
    <row r="22" spans="1:19" ht="15">
      <c r="A22" t="s">
        <v>229</v>
      </c>
      <c r="C22" s="10" t="s">
        <v>209</v>
      </c>
      <c r="D22" s="10"/>
      <c r="F22" s="10" t="s">
        <v>209</v>
      </c>
      <c r="G22" s="10"/>
      <c r="I22" s="10" t="s">
        <v>209</v>
      </c>
      <c r="J22" s="10"/>
      <c r="L22" s="5">
        <v>100000</v>
      </c>
      <c r="M22" s="5"/>
      <c r="O22" s="10" t="s">
        <v>209</v>
      </c>
      <c r="P22" s="10"/>
      <c r="R22" s="10" t="s">
        <v>209</v>
      </c>
      <c r="S22" s="10"/>
    </row>
    <row r="23" spans="1:19" ht="15">
      <c r="A23" t="s">
        <v>225</v>
      </c>
      <c r="C23" s="10" t="s">
        <v>209</v>
      </c>
      <c r="D23" s="10"/>
      <c r="F23" s="10" t="s">
        <v>209</v>
      </c>
      <c r="G23" s="10"/>
      <c r="I23" s="5">
        <v>8500</v>
      </c>
      <c r="J23" s="5"/>
      <c r="L23" s="10" t="s">
        <v>209</v>
      </c>
      <c r="M23" s="10"/>
      <c r="O23" s="10" t="s">
        <v>209</v>
      </c>
      <c r="P23" s="10"/>
      <c r="R23" s="5">
        <v>8500</v>
      </c>
      <c r="S23" s="5"/>
    </row>
  </sheetData>
  <sheetProtection selectLockedCells="1" selectUnlockedCells="1"/>
  <mergeCells count="85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19:S19"/>
    <mergeCell ref="C21:D21"/>
    <mergeCell ref="F21:G21"/>
    <mergeCell ref="I21:J21"/>
    <mergeCell ref="L21:M21"/>
    <mergeCell ref="O21:P21"/>
    <mergeCell ref="R21:S21"/>
    <mergeCell ref="C22:D22"/>
    <mergeCell ref="F22:G22"/>
    <mergeCell ref="I22:J22"/>
    <mergeCell ref="L22:M22"/>
    <mergeCell ref="O22:P22"/>
    <mergeCell ref="R22:S22"/>
    <mergeCell ref="C23:D23"/>
    <mergeCell ref="F23:G23"/>
    <mergeCell ref="I23:J23"/>
    <mergeCell ref="L23:M23"/>
    <mergeCell ref="O23:P23"/>
    <mergeCell ref="R23: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2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3:19" ht="39.75" customHeight="1">
      <c r="C5" s="4" t="s">
        <v>202</v>
      </c>
      <c r="D5" s="4"/>
      <c r="F5" s="4" t="s">
        <v>203</v>
      </c>
      <c r="G5" s="4"/>
      <c r="I5" s="4" t="s">
        <v>204</v>
      </c>
      <c r="J5" s="4"/>
      <c r="L5" s="4" t="s">
        <v>205</v>
      </c>
      <c r="M5" s="4"/>
      <c r="O5" s="4" t="s">
        <v>206</v>
      </c>
      <c r="P5" s="4"/>
      <c r="R5" s="4" t="s">
        <v>207</v>
      </c>
      <c r="S5" s="4"/>
    </row>
    <row r="6" spans="1:19" ht="15">
      <c r="A6" t="s">
        <v>208</v>
      </c>
      <c r="C6" s="10" t="s">
        <v>209</v>
      </c>
      <c r="D6" s="10"/>
      <c r="F6" s="10" t="s">
        <v>209</v>
      </c>
      <c r="G6" s="10"/>
      <c r="I6" s="5">
        <v>340002</v>
      </c>
      <c r="J6" s="5"/>
      <c r="L6" s="10" t="s">
        <v>209</v>
      </c>
      <c r="M6" s="10"/>
      <c r="O6" s="10" t="s">
        <v>209</v>
      </c>
      <c r="P6" s="10"/>
      <c r="R6" s="5">
        <v>1396049</v>
      </c>
      <c r="S6" s="5"/>
    </row>
    <row r="7" spans="1:19" ht="15">
      <c r="A7" t="s">
        <v>210</v>
      </c>
      <c r="C7" s="10" t="s">
        <v>209</v>
      </c>
      <c r="D7" s="10"/>
      <c r="F7" s="10" t="s">
        <v>209</v>
      </c>
      <c r="G7" s="10"/>
      <c r="I7" s="10" t="s">
        <v>209</v>
      </c>
      <c r="J7" s="10"/>
      <c r="L7" s="10" t="s">
        <v>209</v>
      </c>
      <c r="M7" s="10"/>
      <c r="O7" s="5">
        <v>910705</v>
      </c>
      <c r="P7" s="5"/>
      <c r="R7" s="10" t="s">
        <v>209</v>
      </c>
      <c r="S7" s="10"/>
    </row>
    <row r="8" spans="1:19" ht="15">
      <c r="A8" t="s">
        <v>227</v>
      </c>
      <c r="C8" s="5">
        <v>133155</v>
      </c>
      <c r="D8" s="5"/>
      <c r="F8" s="10" t="s">
        <v>209</v>
      </c>
      <c r="G8" s="10"/>
      <c r="I8" s="5">
        <v>133155</v>
      </c>
      <c r="J8" s="5"/>
      <c r="L8" s="5">
        <v>133155</v>
      </c>
      <c r="M8" s="5"/>
      <c r="O8" s="5">
        <v>133155</v>
      </c>
      <c r="P8" s="5"/>
      <c r="R8" s="5">
        <v>133155</v>
      </c>
      <c r="S8" s="5"/>
    </row>
    <row r="9" ht="15">
      <c r="A9" t="s">
        <v>212</v>
      </c>
    </row>
    <row r="10" spans="1:19" ht="15">
      <c r="A10" t="s">
        <v>213</v>
      </c>
      <c r="C10" s="5">
        <v>355310</v>
      </c>
      <c r="D10" s="5"/>
      <c r="F10" s="5">
        <v>355310</v>
      </c>
      <c r="G10" s="5"/>
      <c r="I10" s="5">
        <v>355310</v>
      </c>
      <c r="J10" s="5"/>
      <c r="L10" s="5">
        <v>1000469</v>
      </c>
      <c r="M10" s="5"/>
      <c r="O10" s="5">
        <v>1000469</v>
      </c>
      <c r="P10" s="5"/>
      <c r="R10" s="5">
        <v>1000469</v>
      </c>
      <c r="S10" s="5"/>
    </row>
    <row r="11" spans="1:19" ht="15">
      <c r="A11" t="s">
        <v>214</v>
      </c>
      <c r="C11" s="5">
        <v>372597</v>
      </c>
      <c r="D11" s="5"/>
      <c r="F11" s="5">
        <v>372597</v>
      </c>
      <c r="G11" s="5"/>
      <c r="I11" s="5">
        <v>372597</v>
      </c>
      <c r="J11" s="5"/>
      <c r="L11" s="5">
        <v>372597</v>
      </c>
      <c r="M11" s="5"/>
      <c r="O11" s="5">
        <v>372597</v>
      </c>
      <c r="P11" s="5"/>
      <c r="R11" s="5">
        <v>372597</v>
      </c>
      <c r="S11" s="5"/>
    </row>
    <row r="12" ht="15">
      <c r="A12" t="s">
        <v>215</v>
      </c>
    </row>
    <row r="13" ht="15">
      <c r="A13" s="13" t="s">
        <v>216</v>
      </c>
    </row>
    <row r="14" spans="1:19" ht="15">
      <c r="A14" t="s">
        <v>188</v>
      </c>
      <c r="C14" s="5">
        <v>562651</v>
      </c>
      <c r="D14" s="5"/>
      <c r="F14" s="5">
        <v>562651</v>
      </c>
      <c r="G14" s="5"/>
      <c r="I14" s="5">
        <v>562651</v>
      </c>
      <c r="J14" s="5"/>
      <c r="L14" s="5">
        <v>548642</v>
      </c>
      <c r="M14" s="5"/>
      <c r="O14" s="5">
        <v>562651</v>
      </c>
      <c r="P14" s="5"/>
      <c r="R14" s="5">
        <v>562651</v>
      </c>
      <c r="S14" s="5"/>
    </row>
    <row r="15" spans="1:19" ht="15">
      <c r="A15" t="s">
        <v>192</v>
      </c>
      <c r="C15" s="5">
        <v>786723</v>
      </c>
      <c r="D15" s="5"/>
      <c r="F15" s="5">
        <v>786723</v>
      </c>
      <c r="G15" s="5"/>
      <c r="I15" s="5">
        <v>786723</v>
      </c>
      <c r="J15" s="5"/>
      <c r="L15" s="5">
        <v>767135</v>
      </c>
      <c r="M15" s="5"/>
      <c r="O15" s="5">
        <v>786723</v>
      </c>
      <c r="P15" s="5"/>
      <c r="R15" s="5">
        <v>1023088</v>
      </c>
      <c r="S15" s="5"/>
    </row>
    <row r="16" spans="1:19" ht="15">
      <c r="A16" t="s">
        <v>193</v>
      </c>
      <c r="C16" s="5">
        <v>394046</v>
      </c>
      <c r="D16" s="5"/>
      <c r="F16" s="5">
        <v>394046</v>
      </c>
      <c r="G16" s="5"/>
      <c r="I16" s="5">
        <v>394046</v>
      </c>
      <c r="J16" s="5"/>
      <c r="L16" s="5">
        <v>600000</v>
      </c>
      <c r="M16" s="5"/>
      <c r="O16" s="5">
        <v>394046</v>
      </c>
      <c r="P16" s="5"/>
      <c r="R16" s="5">
        <v>426284</v>
      </c>
      <c r="S16" s="5"/>
    </row>
    <row r="17" ht="15">
      <c r="A17" s="13" t="s">
        <v>218</v>
      </c>
    </row>
    <row r="18" spans="1:19" ht="15">
      <c r="A18" t="s">
        <v>219</v>
      </c>
      <c r="C18" s="5">
        <v>68027</v>
      </c>
      <c r="D18" s="5"/>
      <c r="F18" s="5">
        <v>68027</v>
      </c>
      <c r="G18" s="5"/>
      <c r="I18" s="5">
        <v>68027</v>
      </c>
      <c r="J18" s="5"/>
      <c r="L18" s="5">
        <v>68027</v>
      </c>
      <c r="M18" s="5"/>
      <c r="O18" s="10" t="s">
        <v>209</v>
      </c>
      <c r="P18" s="10"/>
      <c r="R18" s="5">
        <v>68027</v>
      </c>
      <c r="S18" s="5"/>
    </row>
    <row r="19" spans="1:19" ht="15">
      <c r="A19" t="s">
        <v>220</v>
      </c>
      <c r="C19" s="5">
        <v>87930</v>
      </c>
      <c r="D19" s="5"/>
      <c r="F19" s="5">
        <v>87930</v>
      </c>
      <c r="G19" s="5"/>
      <c r="I19" s="5">
        <v>87930</v>
      </c>
      <c r="J19" s="5"/>
      <c r="L19" s="10" t="s">
        <v>209</v>
      </c>
      <c r="M19" s="10"/>
      <c r="O19" s="10" t="s">
        <v>209</v>
      </c>
      <c r="P19" s="10"/>
      <c r="R19" s="5">
        <v>87930</v>
      </c>
      <c r="S19" s="5"/>
    </row>
    <row r="20" spans="1:19" ht="15">
      <c r="A20" t="s">
        <v>221</v>
      </c>
      <c r="C20" s="5">
        <v>226200</v>
      </c>
      <c r="D20" s="5"/>
      <c r="F20" s="5">
        <v>226200</v>
      </c>
      <c r="G20" s="5"/>
      <c r="I20" s="5">
        <v>226200</v>
      </c>
      <c r="J20" s="5"/>
      <c r="L20" s="10" t="s">
        <v>209</v>
      </c>
      <c r="M20" s="10"/>
      <c r="O20" s="10" t="s">
        <v>209</v>
      </c>
      <c r="P20" s="10"/>
      <c r="R20" s="5">
        <v>226200</v>
      </c>
      <c r="S20" s="5"/>
    </row>
    <row r="21" ht="15">
      <c r="A21" t="s">
        <v>222</v>
      </c>
    </row>
    <row r="22" spans="1:19" ht="15">
      <c r="A22" t="s">
        <v>228</v>
      </c>
      <c r="C22" s="10" t="s">
        <v>209</v>
      </c>
      <c r="D22" s="10"/>
      <c r="F22" s="10" t="s">
        <v>209</v>
      </c>
      <c r="G22" s="10"/>
      <c r="I22" s="10" t="s">
        <v>209</v>
      </c>
      <c r="J22" s="10"/>
      <c r="L22" s="5">
        <v>172908</v>
      </c>
      <c r="M22" s="5"/>
      <c r="O22" s="5">
        <v>222009</v>
      </c>
      <c r="P22" s="5"/>
      <c r="R22" s="10" t="s">
        <v>209</v>
      </c>
      <c r="S22" s="10"/>
    </row>
    <row r="23" spans="1:19" ht="15">
      <c r="A23" t="s">
        <v>224</v>
      </c>
      <c r="C23" s="10" t="s">
        <v>209</v>
      </c>
      <c r="D23" s="10"/>
      <c r="F23" s="10" t="s">
        <v>209</v>
      </c>
      <c r="G23" s="10"/>
      <c r="I23" s="10" t="s">
        <v>209</v>
      </c>
      <c r="J23" s="10"/>
      <c r="L23" s="10" t="s">
        <v>209</v>
      </c>
      <c r="M23" s="10"/>
      <c r="O23" s="10" t="s">
        <v>209</v>
      </c>
      <c r="P23" s="10"/>
      <c r="R23" s="10" t="s">
        <v>209</v>
      </c>
      <c r="S23" s="10"/>
    </row>
    <row r="24" spans="1:19" ht="15">
      <c r="A24" t="s">
        <v>225</v>
      </c>
      <c r="C24" s="10" t="s">
        <v>209</v>
      </c>
      <c r="D24" s="10"/>
      <c r="F24" s="10" t="s">
        <v>209</v>
      </c>
      <c r="G24" s="10"/>
      <c r="I24" s="5">
        <v>8500</v>
      </c>
      <c r="J24" s="5"/>
      <c r="L24" s="10" t="s">
        <v>209</v>
      </c>
      <c r="M24" s="10"/>
      <c r="O24" s="10" t="s">
        <v>209</v>
      </c>
      <c r="P24" s="10"/>
      <c r="R24" s="5">
        <v>8500</v>
      </c>
      <c r="S24" s="5"/>
    </row>
  </sheetData>
  <sheetProtection selectLockedCells="1" selectUnlockedCells="1"/>
  <mergeCells count="91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2:D22"/>
    <mergeCell ref="F22:G22"/>
    <mergeCell ref="I22:J22"/>
    <mergeCell ref="L22:M22"/>
    <mergeCell ref="O22:P22"/>
    <mergeCell ref="R22:S22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2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3:19" ht="39.75" customHeight="1">
      <c r="C5" s="4" t="s">
        <v>202</v>
      </c>
      <c r="D5" s="4"/>
      <c r="F5" s="4" t="s">
        <v>203</v>
      </c>
      <c r="G5" s="4"/>
      <c r="I5" s="4" t="s">
        <v>204</v>
      </c>
      <c r="J5" s="4"/>
      <c r="L5" s="4" t="s">
        <v>205</v>
      </c>
      <c r="M5" s="4"/>
      <c r="O5" s="4" t="s">
        <v>206</v>
      </c>
      <c r="P5" s="4"/>
      <c r="R5" s="4" t="s">
        <v>207</v>
      </c>
      <c r="S5" s="4"/>
    </row>
    <row r="6" spans="1:19" ht="15">
      <c r="A6" t="s">
        <v>208</v>
      </c>
      <c r="C6" s="10" t="s">
        <v>209</v>
      </c>
      <c r="D6" s="10"/>
      <c r="F6" s="10" t="s">
        <v>209</v>
      </c>
      <c r="G6" s="10"/>
      <c r="I6" s="5">
        <v>290700</v>
      </c>
      <c r="J6" s="5"/>
      <c r="L6" s="10" t="s">
        <v>209</v>
      </c>
      <c r="M6" s="10"/>
      <c r="O6" s="10" t="s">
        <v>209</v>
      </c>
      <c r="P6" s="10"/>
      <c r="R6" s="5">
        <v>1076546</v>
      </c>
      <c r="S6" s="5"/>
    </row>
    <row r="7" spans="1:19" ht="15">
      <c r="A7" t="s">
        <v>210</v>
      </c>
      <c r="C7" s="10" t="s">
        <v>209</v>
      </c>
      <c r="D7" s="10"/>
      <c r="F7" s="10" t="s">
        <v>209</v>
      </c>
      <c r="G7" s="10"/>
      <c r="I7" s="10" t="s">
        <v>209</v>
      </c>
      <c r="J7" s="10"/>
      <c r="L7" s="10" t="s">
        <v>209</v>
      </c>
      <c r="M7" s="10"/>
      <c r="O7" s="5">
        <v>1033083</v>
      </c>
      <c r="P7" s="5"/>
      <c r="R7" s="10" t="s">
        <v>209</v>
      </c>
      <c r="S7" s="10"/>
    </row>
    <row r="8" spans="1:19" ht="15">
      <c r="A8" t="s">
        <v>227</v>
      </c>
      <c r="C8" s="5">
        <v>99346</v>
      </c>
      <c r="D8" s="5"/>
      <c r="F8" s="10" t="s">
        <v>209</v>
      </c>
      <c r="G8" s="10"/>
      <c r="I8" s="5">
        <v>99346</v>
      </c>
      <c r="J8" s="5"/>
      <c r="L8" s="5">
        <v>99346</v>
      </c>
      <c r="M8" s="5"/>
      <c r="O8" s="5">
        <v>99346</v>
      </c>
      <c r="P8" s="5"/>
      <c r="R8" s="5">
        <v>99346</v>
      </c>
      <c r="S8" s="5"/>
    </row>
    <row r="9" ht="15">
      <c r="A9" t="s">
        <v>212</v>
      </c>
    </row>
    <row r="10" spans="1:19" ht="15">
      <c r="A10" t="s">
        <v>213</v>
      </c>
      <c r="C10" s="5">
        <v>164324</v>
      </c>
      <c r="D10" s="5"/>
      <c r="F10" s="5">
        <v>164324</v>
      </c>
      <c r="G10" s="5"/>
      <c r="I10" s="5">
        <v>164324</v>
      </c>
      <c r="J10" s="5"/>
      <c r="L10" s="5">
        <v>164324</v>
      </c>
      <c r="M10" s="5"/>
      <c r="O10" s="5">
        <v>164324</v>
      </c>
      <c r="P10" s="5"/>
      <c r="R10" s="5">
        <v>164324</v>
      </c>
      <c r="S10" s="5"/>
    </row>
    <row r="11" spans="1:19" ht="15">
      <c r="A11" t="s">
        <v>214</v>
      </c>
      <c r="C11" s="5">
        <v>169856</v>
      </c>
      <c r="D11" s="5"/>
      <c r="F11" s="5">
        <v>169856</v>
      </c>
      <c r="G11" s="5"/>
      <c r="I11" s="5">
        <v>169856</v>
      </c>
      <c r="J11" s="5"/>
      <c r="L11" s="5">
        <v>169856</v>
      </c>
      <c r="M11" s="5"/>
      <c r="O11" s="5">
        <v>169856</v>
      </c>
      <c r="P11" s="5"/>
      <c r="R11" s="5">
        <v>169856</v>
      </c>
      <c r="S11" s="5"/>
    </row>
    <row r="12" ht="15">
      <c r="A12" t="s">
        <v>215</v>
      </c>
    </row>
    <row r="13" ht="15">
      <c r="A13" s="13" t="s">
        <v>216</v>
      </c>
    </row>
    <row r="14" spans="1:19" ht="15">
      <c r="A14" t="s">
        <v>188</v>
      </c>
      <c r="C14" s="5">
        <v>604881</v>
      </c>
      <c r="D14" s="5"/>
      <c r="F14" s="5">
        <v>604881</v>
      </c>
      <c r="G14" s="5"/>
      <c r="I14" s="5">
        <v>604881</v>
      </c>
      <c r="J14" s="5"/>
      <c r="L14" s="5">
        <v>635640</v>
      </c>
      <c r="M14" s="5"/>
      <c r="O14" s="5">
        <v>604881</v>
      </c>
      <c r="P14" s="5"/>
      <c r="R14" s="5">
        <v>604881</v>
      </c>
      <c r="S14" s="5"/>
    </row>
    <row r="15" spans="1:19" ht="15">
      <c r="A15" t="s">
        <v>192</v>
      </c>
      <c r="C15" s="5">
        <v>506617</v>
      </c>
      <c r="D15" s="5"/>
      <c r="F15" s="5">
        <v>506617</v>
      </c>
      <c r="G15" s="5"/>
      <c r="I15" s="5">
        <v>506617</v>
      </c>
      <c r="J15" s="5"/>
      <c r="L15" s="5">
        <v>532379</v>
      </c>
      <c r="M15" s="5"/>
      <c r="O15" s="5">
        <v>506617</v>
      </c>
      <c r="P15" s="5"/>
      <c r="R15" s="5">
        <v>678921</v>
      </c>
      <c r="S15" s="5"/>
    </row>
    <row r="16" spans="1:19" ht="15">
      <c r="A16" t="s">
        <v>193</v>
      </c>
      <c r="C16" s="5">
        <v>394046</v>
      </c>
      <c r="D16" s="5"/>
      <c r="F16" s="5">
        <v>394046</v>
      </c>
      <c r="G16" s="5"/>
      <c r="I16" s="5">
        <v>394046</v>
      </c>
      <c r="J16" s="5"/>
      <c r="L16" s="5">
        <v>600000</v>
      </c>
      <c r="M16" s="5"/>
      <c r="O16" s="5">
        <v>394046</v>
      </c>
      <c r="P16" s="5"/>
      <c r="R16" s="5">
        <v>426284</v>
      </c>
      <c r="S16" s="5"/>
    </row>
    <row r="17" ht="15">
      <c r="A17" s="13" t="s">
        <v>218</v>
      </c>
    </row>
    <row r="18" spans="1:19" ht="15">
      <c r="A18" t="s">
        <v>219</v>
      </c>
      <c r="C18" s="5">
        <v>729517</v>
      </c>
      <c r="D18" s="5"/>
      <c r="F18" s="5">
        <v>729517</v>
      </c>
      <c r="G18" s="5"/>
      <c r="I18" s="5">
        <v>729517</v>
      </c>
      <c r="J18" s="5"/>
      <c r="L18" s="5">
        <v>729517</v>
      </c>
      <c r="M18" s="5"/>
      <c r="O18" s="10" t="s">
        <v>209</v>
      </c>
      <c r="P18" s="10"/>
      <c r="R18" s="5">
        <v>729517</v>
      </c>
      <c r="S18" s="5"/>
    </row>
    <row r="19" spans="1:19" ht="15">
      <c r="A19" t="s">
        <v>220</v>
      </c>
      <c r="C19" s="5">
        <v>166337</v>
      </c>
      <c r="D19" s="5"/>
      <c r="F19" s="5">
        <v>166337</v>
      </c>
      <c r="G19" s="5"/>
      <c r="I19" s="5">
        <v>166337</v>
      </c>
      <c r="J19" s="5"/>
      <c r="L19" s="5">
        <v>166337</v>
      </c>
      <c r="M19" s="5"/>
      <c r="O19" s="10" t="s">
        <v>209</v>
      </c>
      <c r="P19" s="10"/>
      <c r="R19" s="5">
        <v>166337</v>
      </c>
      <c r="S19" s="5"/>
    </row>
    <row r="20" spans="1:19" ht="15">
      <c r="A20" t="s">
        <v>221</v>
      </c>
      <c r="C20" s="5">
        <v>219920</v>
      </c>
      <c r="D20" s="5"/>
      <c r="F20" s="5">
        <v>219920</v>
      </c>
      <c r="G20" s="5"/>
      <c r="I20" s="5">
        <v>219920</v>
      </c>
      <c r="J20" s="5"/>
      <c r="L20" s="10" t="s">
        <v>209</v>
      </c>
      <c r="M20" s="10"/>
      <c r="O20" s="10" t="s">
        <v>209</v>
      </c>
      <c r="P20" s="10"/>
      <c r="R20" s="5">
        <v>219920</v>
      </c>
      <c r="S20" s="5"/>
    </row>
    <row r="21" ht="15">
      <c r="A21" t="s">
        <v>222</v>
      </c>
    </row>
    <row r="22" spans="1:19" ht="15">
      <c r="A22" t="s">
        <v>228</v>
      </c>
      <c r="C22" s="10" t="s">
        <v>209</v>
      </c>
      <c r="D22" s="10"/>
      <c r="F22" s="10" t="s">
        <v>209</v>
      </c>
      <c r="G22" s="10"/>
      <c r="I22" s="10" t="s">
        <v>209</v>
      </c>
      <c r="J22" s="10"/>
      <c r="L22" s="5">
        <v>158826</v>
      </c>
      <c r="M22" s="5"/>
      <c r="O22" s="5">
        <v>203894</v>
      </c>
      <c r="P22" s="5"/>
      <c r="R22" s="10" t="s">
        <v>209</v>
      </c>
      <c r="S22" s="10"/>
    </row>
    <row r="23" spans="1:19" ht="15">
      <c r="A23" t="s">
        <v>224</v>
      </c>
      <c r="C23" s="10" t="s">
        <v>209</v>
      </c>
      <c r="D23" s="10"/>
      <c r="F23" s="10" t="s">
        <v>209</v>
      </c>
      <c r="G23" s="10"/>
      <c r="I23" s="10" t="s">
        <v>209</v>
      </c>
      <c r="J23" s="10"/>
      <c r="L23" s="5">
        <v>100000</v>
      </c>
      <c r="M23" s="5"/>
      <c r="O23" s="10" t="s">
        <v>209</v>
      </c>
      <c r="P23" s="10"/>
      <c r="R23" s="10" t="s">
        <v>209</v>
      </c>
      <c r="S23" s="10"/>
    </row>
    <row r="24" spans="1:19" ht="15">
      <c r="A24" t="s">
        <v>225</v>
      </c>
      <c r="C24" s="10" t="s">
        <v>209</v>
      </c>
      <c r="D24" s="10"/>
      <c r="F24" s="10" t="s">
        <v>209</v>
      </c>
      <c r="G24" s="10"/>
      <c r="I24" s="5">
        <v>8500</v>
      </c>
      <c r="J24" s="5"/>
      <c r="L24" s="10" t="s">
        <v>209</v>
      </c>
      <c r="M24" s="10"/>
      <c r="O24" s="10" t="s">
        <v>209</v>
      </c>
      <c r="P24" s="10"/>
      <c r="R24" s="5">
        <v>8500</v>
      </c>
      <c r="S24" s="5"/>
    </row>
  </sheetData>
  <sheetProtection selectLockedCells="1" selectUnlockedCells="1"/>
  <mergeCells count="91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14:D14"/>
    <mergeCell ref="F14:G14"/>
    <mergeCell ref="I14:J14"/>
    <mergeCell ref="L14:M14"/>
    <mergeCell ref="O14:P14"/>
    <mergeCell ref="R14:S14"/>
    <mergeCell ref="C15:D15"/>
    <mergeCell ref="F15:G15"/>
    <mergeCell ref="I15:J15"/>
    <mergeCell ref="L15:M15"/>
    <mergeCell ref="O15:P15"/>
    <mergeCell ref="R15:S15"/>
    <mergeCell ref="C16:D16"/>
    <mergeCell ref="F16:G16"/>
    <mergeCell ref="I16:J16"/>
    <mergeCell ref="L16:M16"/>
    <mergeCell ref="O16:P16"/>
    <mergeCell ref="R16:S16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19:S19"/>
    <mergeCell ref="C20:D20"/>
    <mergeCell ref="F20:G20"/>
    <mergeCell ref="I20:J20"/>
    <mergeCell ref="L20:M20"/>
    <mergeCell ref="O20:P20"/>
    <mergeCell ref="R20:S20"/>
    <mergeCell ref="C22:D22"/>
    <mergeCell ref="F22:G22"/>
    <mergeCell ref="I22:J22"/>
    <mergeCell ref="L22:M22"/>
    <mergeCell ref="O22:P22"/>
    <mergeCell ref="R22:S22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2" width="8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1:16" ht="39.75" customHeight="1">
      <c r="A5" s="2" t="s">
        <v>124</v>
      </c>
      <c r="C5" s="4" t="s">
        <v>235</v>
      </c>
      <c r="D5" s="4"/>
      <c r="F5" s="4" t="s">
        <v>236</v>
      </c>
      <c r="G5" s="4"/>
      <c r="I5" s="4" t="s">
        <v>237</v>
      </c>
      <c r="J5" s="4"/>
      <c r="L5" s="4" t="s">
        <v>238</v>
      </c>
      <c r="M5" s="4"/>
      <c r="O5" s="4" t="s">
        <v>109</v>
      </c>
      <c r="P5" s="4"/>
    </row>
    <row r="6" spans="1:16" ht="15">
      <c r="A6" t="s">
        <v>239</v>
      </c>
      <c r="C6" s="5">
        <v>45300</v>
      </c>
      <c r="D6" s="5"/>
      <c r="F6" s="5">
        <v>11496</v>
      </c>
      <c r="G6" s="5"/>
      <c r="I6" s="5">
        <v>7514</v>
      </c>
      <c r="J6" s="5"/>
      <c r="M6" t="s">
        <v>180</v>
      </c>
      <c r="O6" s="5">
        <v>64310</v>
      </c>
      <c r="P6" s="5"/>
    </row>
    <row r="7" spans="1:16" ht="15">
      <c r="A7" t="s">
        <v>240</v>
      </c>
      <c r="C7" s="5">
        <v>23096</v>
      </c>
      <c r="D7" s="5"/>
      <c r="F7" s="5">
        <v>13883</v>
      </c>
      <c r="G7" s="5"/>
      <c r="I7" s="10" t="s">
        <v>209</v>
      </c>
      <c r="J7" s="10"/>
      <c r="M7" t="s">
        <v>180</v>
      </c>
      <c r="O7" s="5">
        <v>36979</v>
      </c>
      <c r="P7" s="5"/>
    </row>
    <row r="8" spans="1:16" ht="15">
      <c r="A8" t="s">
        <v>241</v>
      </c>
      <c r="C8" s="5">
        <v>66100</v>
      </c>
      <c r="D8" s="5"/>
      <c r="F8" s="5">
        <v>42392</v>
      </c>
      <c r="G8" s="5"/>
      <c r="I8" s="5">
        <v>16558</v>
      </c>
      <c r="J8" s="5"/>
      <c r="M8" t="s">
        <v>180</v>
      </c>
      <c r="O8" s="5">
        <v>125050</v>
      </c>
      <c r="P8" s="5"/>
    </row>
    <row r="9" spans="1:16" ht="15">
      <c r="A9" t="s">
        <v>242</v>
      </c>
      <c r="C9" s="5">
        <v>51500</v>
      </c>
      <c r="D9" s="5"/>
      <c r="F9" s="5">
        <v>65617</v>
      </c>
      <c r="G9" s="5"/>
      <c r="I9" s="5">
        <v>33811</v>
      </c>
      <c r="J9" s="5"/>
      <c r="L9" s="5">
        <v>1616</v>
      </c>
      <c r="M9" s="5"/>
      <c r="O9" s="5">
        <v>152544</v>
      </c>
      <c r="P9" s="5"/>
    </row>
    <row r="10" spans="1:16" ht="15">
      <c r="A10" t="s">
        <v>243</v>
      </c>
      <c r="C10" s="5">
        <v>63900</v>
      </c>
      <c r="D10" s="5"/>
      <c r="F10" s="5">
        <v>42392</v>
      </c>
      <c r="G10" s="5"/>
      <c r="I10" s="5">
        <v>16558</v>
      </c>
      <c r="J10" s="5"/>
      <c r="M10" t="s">
        <v>180</v>
      </c>
      <c r="O10" s="5">
        <v>122850</v>
      </c>
      <c r="P10" s="5"/>
    </row>
    <row r="11" spans="1:16" ht="15">
      <c r="A11" t="s">
        <v>244</v>
      </c>
      <c r="C11" s="5">
        <v>45500</v>
      </c>
      <c r="D11" s="5"/>
      <c r="F11" s="5">
        <v>42392</v>
      </c>
      <c r="G11" s="5"/>
      <c r="I11" s="5">
        <v>16558</v>
      </c>
      <c r="J11" s="5"/>
      <c r="L11" s="5">
        <v>3302</v>
      </c>
      <c r="M11" s="5"/>
      <c r="O11" s="5">
        <v>107752</v>
      </c>
      <c r="P11" s="5"/>
    </row>
    <row r="12" spans="1:16" ht="15">
      <c r="A12" t="s">
        <v>245</v>
      </c>
      <c r="C12" s="5">
        <v>52700</v>
      </c>
      <c r="D12" s="5"/>
      <c r="F12" s="5">
        <v>42392</v>
      </c>
      <c r="G12" s="5"/>
      <c r="I12" s="5">
        <v>16558</v>
      </c>
      <c r="J12" s="5"/>
      <c r="M12" t="s">
        <v>180</v>
      </c>
      <c r="O12" s="5">
        <v>111650</v>
      </c>
      <c r="P12" s="5"/>
    </row>
    <row r="13" spans="1:16" ht="15">
      <c r="A13" t="s">
        <v>246</v>
      </c>
      <c r="C13" s="5">
        <v>62500</v>
      </c>
      <c r="D13" s="5"/>
      <c r="F13" s="5">
        <v>65617</v>
      </c>
      <c r="G13" s="5"/>
      <c r="I13" s="5">
        <v>33811</v>
      </c>
      <c r="J13" s="5"/>
      <c r="L13" s="5">
        <v>2145</v>
      </c>
      <c r="M13" s="5"/>
      <c r="O13" s="5">
        <v>164073</v>
      </c>
      <c r="P13" s="5"/>
    </row>
  </sheetData>
  <sheetProtection selectLockedCells="1" selectUnlockedCells="1"/>
  <mergeCells count="4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O6:P6"/>
    <mergeCell ref="C7:D7"/>
    <mergeCell ref="F7:G7"/>
    <mergeCell ref="I7:J7"/>
    <mergeCell ref="O7:P7"/>
    <mergeCell ref="C8:D8"/>
    <mergeCell ref="F8:G8"/>
    <mergeCell ref="I8:J8"/>
    <mergeCell ref="O8:P8"/>
    <mergeCell ref="C9:D9"/>
    <mergeCell ref="F9:G9"/>
    <mergeCell ref="I9:J9"/>
    <mergeCell ref="L9:M9"/>
    <mergeCell ref="O9:P9"/>
    <mergeCell ref="C10:D10"/>
    <mergeCell ref="F10:G10"/>
    <mergeCell ref="I10:J10"/>
    <mergeCell ref="O10:P10"/>
    <mergeCell ref="C11:D11"/>
    <mergeCell ref="F11:G11"/>
    <mergeCell ref="I11:J11"/>
    <mergeCell ref="L11:M11"/>
    <mergeCell ref="O11:P11"/>
    <mergeCell ref="C12:D12"/>
    <mergeCell ref="F12:G12"/>
    <mergeCell ref="I12:J12"/>
    <mergeCell ref="O12:P12"/>
    <mergeCell ref="C13:D13"/>
    <mergeCell ref="F13:G13"/>
    <mergeCell ref="I13:J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0.7109375" style="0" customWidth="1"/>
    <col min="4" max="4" width="10.7109375" style="0" customWidth="1"/>
    <col min="5" max="5" width="8.7109375" style="0" customWidth="1"/>
    <col min="6" max="6" width="16.7109375" style="0" customWidth="1"/>
    <col min="7" max="7" width="10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20.7109375" style="0" customWidth="1"/>
    <col min="12" max="13" width="8.7109375" style="0" customWidth="1"/>
    <col min="14" max="14" width="41.7109375" style="0" customWidth="1"/>
    <col min="15" max="15" width="10.7109375" style="0" customWidth="1"/>
    <col min="16" max="16" width="8.7109375" style="0" customWidth="1"/>
    <col min="17" max="17" width="16.7109375" style="0" customWidth="1"/>
    <col min="18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3:17" ht="39.75" customHeight="1">
      <c r="C5" s="4" t="s">
        <v>248</v>
      </c>
      <c r="D5" s="4"/>
      <c r="E5" s="4"/>
      <c r="F5" s="4"/>
      <c r="G5" s="4"/>
      <c r="H5" s="4"/>
      <c r="I5" s="4"/>
      <c r="J5" s="4"/>
      <c r="K5" s="4"/>
      <c r="N5" s="4" t="s">
        <v>249</v>
      </c>
      <c r="O5" s="4"/>
      <c r="P5" s="4"/>
      <c r="Q5" s="4"/>
    </row>
    <row r="6" spans="3:17" ht="39.75" customHeight="1">
      <c r="C6" s="4" t="s">
        <v>250</v>
      </c>
      <c r="D6" s="4"/>
      <c r="E6" s="4"/>
      <c r="F6" s="4"/>
      <c r="I6" s="3" t="s">
        <v>251</v>
      </c>
      <c r="K6" s="3" t="s">
        <v>252</v>
      </c>
      <c r="N6" s="3" t="s">
        <v>253</v>
      </c>
      <c r="Q6" s="3" t="s">
        <v>254</v>
      </c>
    </row>
    <row r="7" spans="3:6" ht="39.75" customHeight="1">
      <c r="C7" s="3" t="s">
        <v>255</v>
      </c>
      <c r="F7" s="3" t="s">
        <v>256</v>
      </c>
    </row>
    <row r="8" spans="1:17" ht="15">
      <c r="A8" t="s">
        <v>4</v>
      </c>
      <c r="C8" s="9">
        <v>1795105</v>
      </c>
      <c r="D8" s="14">
        <v>-3</v>
      </c>
      <c r="F8" s="9">
        <v>3079683</v>
      </c>
      <c r="G8" s="14">
        <v>-4</v>
      </c>
      <c r="I8" s="9">
        <v>4874788</v>
      </c>
      <c r="K8" t="s">
        <v>257</v>
      </c>
      <c r="N8" s="9">
        <v>187</v>
      </c>
      <c r="Q8" t="s">
        <v>258</v>
      </c>
    </row>
    <row r="9" spans="1:17" ht="15">
      <c r="A9" t="s">
        <v>239</v>
      </c>
      <c r="C9" s="9">
        <v>1212</v>
      </c>
      <c r="F9" t="s">
        <v>181</v>
      </c>
      <c r="I9" s="9">
        <v>1212</v>
      </c>
      <c r="K9" t="s">
        <v>181</v>
      </c>
      <c r="N9" t="s">
        <v>181</v>
      </c>
      <c r="Q9" t="s">
        <v>181</v>
      </c>
    </row>
    <row r="10" spans="1:17" ht="15">
      <c r="A10" t="s">
        <v>241</v>
      </c>
      <c r="C10" s="9">
        <v>17159</v>
      </c>
      <c r="F10" t="s">
        <v>181</v>
      </c>
      <c r="I10" s="9">
        <v>17159</v>
      </c>
      <c r="K10" t="s">
        <v>259</v>
      </c>
      <c r="N10" t="s">
        <v>181</v>
      </c>
      <c r="Q10" t="s">
        <v>181</v>
      </c>
    </row>
    <row r="11" spans="1:17" ht="15">
      <c r="A11" t="s">
        <v>242</v>
      </c>
      <c r="C11" s="9">
        <v>38732</v>
      </c>
      <c r="D11" s="14">
        <v>-3</v>
      </c>
      <c r="F11" t="s">
        <v>181</v>
      </c>
      <c r="I11" s="9">
        <v>38732</v>
      </c>
      <c r="K11" t="s">
        <v>260</v>
      </c>
      <c r="N11" t="s">
        <v>181</v>
      </c>
      <c r="Q11" t="s">
        <v>181</v>
      </c>
    </row>
    <row r="12" spans="1:17" ht="15">
      <c r="A12" t="s">
        <v>243</v>
      </c>
      <c r="C12" s="9">
        <v>6905</v>
      </c>
      <c r="F12" t="s">
        <v>181</v>
      </c>
      <c r="I12" s="9">
        <v>6905</v>
      </c>
      <c r="K12" t="s">
        <v>261</v>
      </c>
      <c r="N12" t="s">
        <v>181</v>
      </c>
      <c r="Q12" t="s">
        <v>181</v>
      </c>
    </row>
    <row r="13" spans="1:17" ht="15">
      <c r="A13" t="s">
        <v>244</v>
      </c>
      <c r="C13" s="9">
        <v>684201</v>
      </c>
      <c r="D13" s="14">
        <v>-3</v>
      </c>
      <c r="F13" t="s">
        <v>181</v>
      </c>
      <c r="I13" s="9">
        <v>684201</v>
      </c>
      <c r="K13" t="s">
        <v>262</v>
      </c>
      <c r="N13" t="s">
        <v>181</v>
      </c>
      <c r="O13" s="14">
        <v>-3</v>
      </c>
      <c r="Q13" t="s">
        <v>181</v>
      </c>
    </row>
    <row r="14" spans="1:17" ht="15">
      <c r="A14" t="s">
        <v>245</v>
      </c>
      <c r="C14" s="9">
        <v>26029</v>
      </c>
      <c r="F14" s="9">
        <v>2365815</v>
      </c>
      <c r="G14" s="14">
        <v>-4</v>
      </c>
      <c r="I14" s="9">
        <v>2391844</v>
      </c>
      <c r="K14" t="s">
        <v>263</v>
      </c>
      <c r="N14" s="9">
        <v>93</v>
      </c>
      <c r="O14" s="14">
        <v>-4</v>
      </c>
      <c r="Q14" t="s">
        <v>264</v>
      </c>
    </row>
    <row r="15" spans="1:17" ht="15">
      <c r="A15" t="s">
        <v>246</v>
      </c>
      <c r="C15" s="9">
        <v>34001</v>
      </c>
      <c r="F15" t="s">
        <v>181</v>
      </c>
      <c r="I15" s="9">
        <v>34001</v>
      </c>
      <c r="K15" t="s">
        <v>265</v>
      </c>
      <c r="N15" t="s">
        <v>181</v>
      </c>
      <c r="Q15" t="s">
        <v>181</v>
      </c>
    </row>
    <row r="16" spans="1:17" ht="15">
      <c r="A16" t="s">
        <v>182</v>
      </c>
      <c r="C16" t="s">
        <v>181</v>
      </c>
      <c r="F16" t="s">
        <v>181</v>
      </c>
      <c r="I16" t="s">
        <v>181</v>
      </c>
      <c r="K16" t="s">
        <v>181</v>
      </c>
      <c r="N16" t="s">
        <v>181</v>
      </c>
      <c r="Q16" t="s">
        <v>181</v>
      </c>
    </row>
    <row r="17" spans="1:17" ht="15">
      <c r="A17" t="s">
        <v>10</v>
      </c>
      <c r="C17" s="9">
        <v>69851</v>
      </c>
      <c r="D17" s="14">
        <v>-3</v>
      </c>
      <c r="F17" s="9">
        <v>146474</v>
      </c>
      <c r="G17" s="14">
        <v>-5</v>
      </c>
      <c r="I17" s="9">
        <v>216325</v>
      </c>
      <c r="K17" t="s">
        <v>266</v>
      </c>
      <c r="N17" t="s">
        <v>181</v>
      </c>
      <c r="Q17" t="s">
        <v>181</v>
      </c>
    </row>
    <row r="18" spans="1:17" ht="15">
      <c r="A18" t="s">
        <v>16</v>
      </c>
      <c r="C18" s="9">
        <v>73340</v>
      </c>
      <c r="F18" s="9">
        <v>100797</v>
      </c>
      <c r="G18" s="14">
        <v>-5</v>
      </c>
      <c r="I18" s="9">
        <v>174137</v>
      </c>
      <c r="K18" t="s">
        <v>267</v>
      </c>
      <c r="N18" t="s">
        <v>181</v>
      </c>
      <c r="Q18" t="s">
        <v>181</v>
      </c>
    </row>
    <row r="19" spans="1:17" ht="15">
      <c r="A19" t="s">
        <v>7</v>
      </c>
      <c r="C19" s="9">
        <v>222311</v>
      </c>
      <c r="F19" t="s">
        <v>181</v>
      </c>
      <c r="I19" s="9">
        <v>222311</v>
      </c>
      <c r="K19" t="s">
        <v>268</v>
      </c>
      <c r="N19" t="s">
        <v>181</v>
      </c>
      <c r="Q19" t="s">
        <v>181</v>
      </c>
    </row>
    <row r="20" spans="1:17" ht="15">
      <c r="A20" t="s">
        <v>13</v>
      </c>
      <c r="C20" s="9">
        <v>53529</v>
      </c>
      <c r="F20" s="9">
        <v>100797</v>
      </c>
      <c r="G20" s="14">
        <v>-5</v>
      </c>
      <c r="I20" s="9">
        <v>154326</v>
      </c>
      <c r="K20" t="s">
        <v>269</v>
      </c>
      <c r="N20" t="s">
        <v>181</v>
      </c>
      <c r="Q20" t="s">
        <v>181</v>
      </c>
    </row>
    <row r="21" spans="1:17" ht="15">
      <c r="A21" t="s">
        <v>270</v>
      </c>
      <c r="C21" s="9">
        <v>3262926</v>
      </c>
      <c r="D21" s="14">
        <v>-3</v>
      </c>
      <c r="F21" s="9">
        <v>3972088</v>
      </c>
      <c r="G21" s="14">
        <v>-5</v>
      </c>
      <c r="I21" s="9">
        <v>7235014</v>
      </c>
      <c r="K21" t="s">
        <v>271</v>
      </c>
      <c r="N21" s="9">
        <v>280</v>
      </c>
      <c r="Q21" t="s">
        <v>272</v>
      </c>
    </row>
  </sheetData>
  <sheetProtection selectLockedCells="1" selectUnlockedCells="1"/>
  <mergeCells count="4">
    <mergeCell ref="A2:F2"/>
    <mergeCell ref="C5:K5"/>
    <mergeCell ref="N5:Q5"/>
    <mergeCell ref="C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41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1:5" ht="15">
      <c r="A5" s="3" t="s">
        <v>274</v>
      </c>
      <c r="C5" s="2" t="s">
        <v>275</v>
      </c>
      <c r="E5" s="2" t="s">
        <v>276</v>
      </c>
    </row>
    <row r="6" spans="1:5" ht="15">
      <c r="A6" t="s">
        <v>277</v>
      </c>
      <c r="C6" t="s">
        <v>278</v>
      </c>
      <c r="E6" t="s">
        <v>279</v>
      </c>
    </row>
    <row r="7" spans="2:5" ht="15">
      <c r="B7" s="10"/>
      <c r="C7" s="10"/>
      <c r="D7" s="10"/>
      <c r="E7" s="10"/>
    </row>
    <row r="8" spans="1:5" ht="15">
      <c r="A8" s="15" t="s">
        <v>280</v>
      </c>
      <c r="C8" t="s">
        <v>281</v>
      </c>
      <c r="E8" t="s">
        <v>282</v>
      </c>
    </row>
    <row r="9" spans="2:5" ht="15">
      <c r="B9" s="10"/>
      <c r="C9" s="10"/>
      <c r="D9" s="10"/>
      <c r="E9" s="10"/>
    </row>
    <row r="10" spans="1:5" ht="15">
      <c r="A10" s="15" t="s">
        <v>283</v>
      </c>
      <c r="C10" t="s">
        <v>284</v>
      </c>
      <c r="E10" t="s">
        <v>285</v>
      </c>
    </row>
  </sheetData>
  <sheetProtection selectLockedCells="1" selectUnlockedCells="1"/>
  <mergeCells count="5">
    <mergeCell ref="A2:F2"/>
    <mergeCell ref="B7:C7"/>
    <mergeCell ref="D7:E7"/>
    <mergeCell ref="B9:C9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5" spans="3:7" ht="39.75" customHeight="1">
      <c r="C5" s="4" t="s">
        <v>111</v>
      </c>
      <c r="D5" s="4"/>
      <c r="F5" s="4" t="s">
        <v>113</v>
      </c>
      <c r="G5" s="4"/>
    </row>
    <row r="6" spans="1:7" ht="15">
      <c r="A6" t="s">
        <v>287</v>
      </c>
      <c r="C6" s="5">
        <v>1768900</v>
      </c>
      <c r="D6" s="5"/>
      <c r="F6" s="5">
        <v>1647313</v>
      </c>
      <c r="G6" s="5"/>
    </row>
    <row r="7" spans="1:7" ht="15">
      <c r="A7" t="s">
        <v>288</v>
      </c>
      <c r="D7" s="9">
        <v>53500</v>
      </c>
      <c r="G7" s="9">
        <v>49944</v>
      </c>
    </row>
    <row r="8" spans="1:7" ht="15">
      <c r="A8" t="s">
        <v>289</v>
      </c>
      <c r="D8" s="9">
        <v>30000</v>
      </c>
      <c r="G8" s="9">
        <v>188712</v>
      </c>
    </row>
    <row r="9" spans="1:7" ht="15">
      <c r="A9" t="s">
        <v>290</v>
      </c>
      <c r="D9" t="s">
        <v>181</v>
      </c>
      <c r="G9" s="9">
        <v>20000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6" ht="39.75" customHeight="1">
      <c r="A5" s="2" t="s">
        <v>32</v>
      </c>
      <c r="C5" s="3" t="s">
        <v>33</v>
      </c>
      <c r="F5" s="4" t="s">
        <v>34</v>
      </c>
      <c r="G5" s="4"/>
      <c r="I5" s="4" t="s">
        <v>35</v>
      </c>
      <c r="J5" s="4"/>
      <c r="K5" s="4"/>
      <c r="L5" s="4"/>
      <c r="M5" s="4"/>
      <c r="N5" s="4"/>
      <c r="O5" s="4"/>
      <c r="P5" s="4"/>
    </row>
    <row r="6" spans="4:11" ht="39.75" customHeight="1">
      <c r="D6" s="4" t="s">
        <v>36</v>
      </c>
      <c r="E6" s="4"/>
      <c r="G6" s="4" t="s">
        <v>37</v>
      </c>
      <c r="H6" s="4"/>
      <c r="J6" s="4" t="s">
        <v>38</v>
      </c>
      <c r="K6" s="4"/>
    </row>
    <row r="7" spans="1:16" ht="15">
      <c r="A7" t="s">
        <v>39</v>
      </c>
      <c r="C7" t="s">
        <v>40</v>
      </c>
      <c r="F7" s="6">
        <v>67.6</v>
      </c>
      <c r="G7" s="6"/>
      <c r="I7" s="6">
        <v>44.7</v>
      </c>
      <c r="J7" s="6"/>
      <c r="L7" s="6">
        <v>89.3</v>
      </c>
      <c r="M7" s="6"/>
      <c r="O7" s="6">
        <v>134</v>
      </c>
      <c r="P7" s="6"/>
    </row>
  </sheetData>
  <sheetProtection selectLockedCells="1" selectUnlockedCells="1"/>
  <mergeCells count="10">
    <mergeCell ref="A2:F2"/>
    <mergeCell ref="F5:G5"/>
    <mergeCell ref="I5:P5"/>
    <mergeCell ref="D6:E6"/>
    <mergeCell ref="G6:H6"/>
    <mergeCell ref="J6:K6"/>
    <mergeCell ref="F7:G7"/>
    <mergeCell ref="I7:J7"/>
    <mergeCell ref="L7:M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16384" width="8.7109375" style="0" customWidth="1"/>
  </cols>
  <sheetData>
    <row r="3" spans="1:16" ht="39.75" customHeight="1">
      <c r="A3" s="2" t="s">
        <v>32</v>
      </c>
      <c r="C3" s="3" t="s">
        <v>33</v>
      </c>
      <c r="F3" s="4" t="s">
        <v>34</v>
      </c>
      <c r="G3" s="4"/>
      <c r="I3" s="4" t="s">
        <v>35</v>
      </c>
      <c r="J3" s="4"/>
      <c r="K3" s="4"/>
      <c r="L3" s="4"/>
      <c r="M3" s="4"/>
      <c r="N3" s="4"/>
      <c r="O3" s="4"/>
      <c r="P3" s="4"/>
    </row>
    <row r="4" spans="4:11" ht="39.75" customHeight="1">
      <c r="D4" s="4" t="s">
        <v>36</v>
      </c>
      <c r="E4" s="4"/>
      <c r="G4" s="4" t="s">
        <v>37</v>
      </c>
      <c r="H4" s="4"/>
      <c r="J4" s="4" t="s">
        <v>38</v>
      </c>
      <c r="K4" s="4"/>
    </row>
    <row r="5" spans="1:16" ht="15">
      <c r="A5" t="s">
        <v>39</v>
      </c>
      <c r="C5" t="s">
        <v>29</v>
      </c>
      <c r="F5" s="6">
        <v>67.6</v>
      </c>
      <c r="G5" s="6"/>
      <c r="I5" s="6">
        <v>44.7</v>
      </c>
      <c r="J5" s="6"/>
      <c r="L5" s="6">
        <v>89.3</v>
      </c>
      <c r="M5" s="6"/>
      <c r="O5" s="6">
        <v>134</v>
      </c>
      <c r="P5" s="6"/>
    </row>
    <row r="6" spans="1:16" ht="15">
      <c r="A6" t="s">
        <v>41</v>
      </c>
      <c r="C6" t="s">
        <v>29</v>
      </c>
      <c r="F6" s="6">
        <v>23.5</v>
      </c>
      <c r="G6" s="6"/>
      <c r="I6" s="6">
        <v>14.8</v>
      </c>
      <c r="J6" s="6"/>
      <c r="L6" s="6">
        <v>29.6</v>
      </c>
      <c r="M6" s="6"/>
      <c r="O6" s="6">
        <v>44.4</v>
      </c>
      <c r="P6" s="6"/>
    </row>
  </sheetData>
  <sheetProtection selectLockedCells="1" selectUnlockedCells="1"/>
  <mergeCells count="13">
    <mergeCell ref="F3:G3"/>
    <mergeCell ref="I3:P3"/>
    <mergeCell ref="D4:E4"/>
    <mergeCell ref="G4:H4"/>
    <mergeCell ref="J4:K4"/>
    <mergeCell ref="F5:G5"/>
    <mergeCell ref="I5:J5"/>
    <mergeCell ref="L5:M5"/>
    <mergeCell ref="O5:P5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16384" width="8.7109375" style="0" customWidth="1"/>
  </cols>
  <sheetData>
    <row r="3" spans="1:16" ht="39.75" customHeight="1">
      <c r="A3" s="2" t="s">
        <v>32</v>
      </c>
      <c r="C3" s="3" t="s">
        <v>33</v>
      </c>
      <c r="F3" s="4" t="s">
        <v>34</v>
      </c>
      <c r="G3" s="4"/>
      <c r="I3" s="4" t="s">
        <v>35</v>
      </c>
      <c r="J3" s="4"/>
      <c r="K3" s="4"/>
      <c r="L3" s="4"/>
      <c r="M3" s="4"/>
      <c r="N3" s="4"/>
      <c r="O3" s="4"/>
      <c r="P3" s="4"/>
    </row>
    <row r="4" spans="4:11" ht="39.75" customHeight="1">
      <c r="D4" s="4" t="s">
        <v>36</v>
      </c>
      <c r="E4" s="4"/>
      <c r="G4" s="4" t="s">
        <v>37</v>
      </c>
      <c r="H4" s="4"/>
      <c r="J4" s="4" t="s">
        <v>38</v>
      </c>
      <c r="K4" s="4"/>
    </row>
    <row r="5" spans="1:16" ht="15">
      <c r="A5" t="s">
        <v>39</v>
      </c>
      <c r="C5" t="s">
        <v>29</v>
      </c>
      <c r="F5" s="6">
        <v>67.6</v>
      </c>
      <c r="G5" s="6"/>
      <c r="I5" s="6">
        <v>44.7</v>
      </c>
      <c r="J5" s="6"/>
      <c r="L5" s="6">
        <v>89.3</v>
      </c>
      <c r="M5" s="6"/>
      <c r="O5" s="6">
        <v>134</v>
      </c>
      <c r="P5" s="6"/>
    </row>
    <row r="6" spans="1:16" ht="15">
      <c r="A6" t="s">
        <v>41</v>
      </c>
      <c r="C6" t="s">
        <v>42</v>
      </c>
      <c r="F6" s="6">
        <v>23.5</v>
      </c>
      <c r="G6" s="6"/>
      <c r="I6" s="6">
        <v>14.8</v>
      </c>
      <c r="J6" s="6"/>
      <c r="L6" s="6">
        <v>29.6</v>
      </c>
      <c r="M6" s="6"/>
      <c r="O6" s="6">
        <v>44.4</v>
      </c>
      <c r="P6" s="6"/>
    </row>
    <row r="7" spans="1:16" ht="15">
      <c r="A7" t="s">
        <v>43</v>
      </c>
      <c r="C7" t="s">
        <v>42</v>
      </c>
      <c r="F7" s="6">
        <v>21.3</v>
      </c>
      <c r="G7" s="6"/>
      <c r="I7" s="6">
        <v>12.4</v>
      </c>
      <c r="J7" s="6"/>
      <c r="L7" s="6">
        <v>24.7</v>
      </c>
      <c r="M7" s="6"/>
      <c r="O7" s="6">
        <v>37.1</v>
      </c>
      <c r="P7" s="6"/>
    </row>
  </sheetData>
  <sheetProtection selectLockedCells="1" selectUnlockedCells="1"/>
  <mergeCells count="17">
    <mergeCell ref="F3:G3"/>
    <mergeCell ref="I3:P3"/>
    <mergeCell ref="D4:E4"/>
    <mergeCell ref="G4:H4"/>
    <mergeCell ref="J4:K4"/>
    <mergeCell ref="F5:G5"/>
    <mergeCell ref="I5:J5"/>
    <mergeCell ref="L5:M5"/>
    <mergeCell ref="O5:P5"/>
    <mergeCell ref="F6:G6"/>
    <mergeCell ref="I6:J6"/>
    <mergeCell ref="L6:M6"/>
    <mergeCell ref="O6:P6"/>
    <mergeCell ref="F7:G7"/>
    <mergeCell ref="I7:J7"/>
    <mergeCell ref="L7:M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6" width="8.7109375" style="0" customWidth="1"/>
    <col min="7" max="7" width="5.7109375" style="0" customWidth="1"/>
    <col min="8" max="10" width="8.7109375" style="0" customWidth="1"/>
    <col min="11" max="11" width="5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16384" width="8.7109375" style="0" customWidth="1"/>
  </cols>
  <sheetData>
    <row r="2" spans="1:6" ht="15" customHeight="1">
      <c r="A2" s="4" t="s">
        <v>44</v>
      </c>
      <c r="B2" s="4"/>
      <c r="C2" s="4"/>
      <c r="D2" s="4"/>
      <c r="E2" s="4"/>
      <c r="F2" s="4"/>
    </row>
    <row r="5" spans="1:19" ht="39.75" customHeight="1">
      <c r="A5" s="2" t="s">
        <v>32</v>
      </c>
      <c r="C5" s="3" t="s">
        <v>33</v>
      </c>
      <c r="F5" s="4" t="s">
        <v>34</v>
      </c>
      <c r="G5" s="4"/>
      <c r="J5" s="4" t="s">
        <v>35</v>
      </c>
      <c r="K5" s="4"/>
      <c r="L5" s="4"/>
      <c r="M5" s="4"/>
      <c r="N5" s="4"/>
      <c r="O5" s="4"/>
      <c r="P5" s="4"/>
      <c r="Q5" s="4"/>
      <c r="R5" s="4"/>
      <c r="S5" s="4"/>
    </row>
    <row r="6" spans="4:13" ht="39.75" customHeight="1">
      <c r="D6" s="4" t="s">
        <v>36</v>
      </c>
      <c r="E6" s="4"/>
      <c r="H6" s="4" t="s">
        <v>37</v>
      </c>
      <c r="I6" s="4"/>
      <c r="L6" s="4" t="s">
        <v>38</v>
      </c>
      <c r="M6" s="4"/>
    </row>
    <row r="7" spans="1:19" ht="15">
      <c r="A7" t="s">
        <v>39</v>
      </c>
      <c r="C7" t="s">
        <v>42</v>
      </c>
      <c r="F7" s="6">
        <v>67.6</v>
      </c>
      <c r="G7" s="6"/>
      <c r="J7" s="6">
        <v>44.7</v>
      </c>
      <c r="K7" s="6"/>
      <c r="N7" s="6">
        <v>89.3</v>
      </c>
      <c r="O7" s="6"/>
      <c r="R7" s="6">
        <v>134</v>
      </c>
      <c r="S7" s="6"/>
    </row>
    <row r="8" spans="1:19" ht="15">
      <c r="A8" t="s">
        <v>45</v>
      </c>
      <c r="C8" t="s">
        <v>42</v>
      </c>
      <c r="F8" s="6">
        <v>56.1</v>
      </c>
      <c r="G8" s="6"/>
      <c r="J8" s="6">
        <v>42.6</v>
      </c>
      <c r="K8" s="6"/>
      <c r="N8" s="6">
        <v>85.2</v>
      </c>
      <c r="O8" s="6"/>
      <c r="R8" s="6">
        <v>127.8</v>
      </c>
      <c r="S8" s="6"/>
    </row>
    <row r="9" spans="1:19" ht="15">
      <c r="A9" t="s">
        <v>46</v>
      </c>
      <c r="C9" t="s">
        <v>42</v>
      </c>
      <c r="F9" s="6">
        <v>515.4</v>
      </c>
      <c r="G9" s="6"/>
      <c r="J9" s="6">
        <v>511.4</v>
      </c>
      <c r="K9" s="6"/>
      <c r="N9" s="6">
        <v>584.5</v>
      </c>
      <c r="O9" s="6"/>
      <c r="R9" s="6">
        <v>657.6</v>
      </c>
      <c r="S9" s="6"/>
    </row>
    <row r="10" spans="1:19" ht="15">
      <c r="A10" t="s">
        <v>47</v>
      </c>
      <c r="C10" t="s">
        <v>42</v>
      </c>
      <c r="G10" t="s">
        <v>48</v>
      </c>
      <c r="K10" t="s">
        <v>49</v>
      </c>
      <c r="O10" t="s">
        <v>50</v>
      </c>
      <c r="S10" t="s">
        <v>51</v>
      </c>
    </row>
  </sheetData>
  <sheetProtection selectLockedCells="1" selectUnlockedCells="1"/>
  <mergeCells count="18">
    <mergeCell ref="A2:F2"/>
    <mergeCell ref="F5:G5"/>
    <mergeCell ref="J5:S5"/>
    <mergeCell ref="D6:E6"/>
    <mergeCell ref="H6:I6"/>
    <mergeCell ref="L6:M6"/>
    <mergeCell ref="F7:G7"/>
    <mergeCell ref="J7:K7"/>
    <mergeCell ref="N7:O7"/>
    <mergeCell ref="R7:S7"/>
    <mergeCell ref="F8:G8"/>
    <mergeCell ref="J8:K8"/>
    <mergeCell ref="N8:O8"/>
    <mergeCell ref="R8:S8"/>
    <mergeCell ref="F9:G9"/>
    <mergeCell ref="J9:K9"/>
    <mergeCell ref="N9:O9"/>
    <mergeCell ref="R9:S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16384" width="8.7109375" style="0" customWidth="1"/>
  </cols>
  <sheetData>
    <row r="2" spans="1:6" ht="15" customHeight="1">
      <c r="A2" s="4" t="s">
        <v>52</v>
      </c>
      <c r="B2" s="4"/>
      <c r="C2" s="4"/>
      <c r="D2" s="4"/>
      <c r="E2" s="4"/>
      <c r="F2" s="4"/>
    </row>
    <row r="5" spans="1:16" ht="39.75" customHeight="1">
      <c r="A5" s="2" t="s">
        <v>32</v>
      </c>
      <c r="C5" s="3" t="s">
        <v>33</v>
      </c>
      <c r="F5" s="4" t="s">
        <v>34</v>
      </c>
      <c r="G5" s="4"/>
      <c r="I5" s="4" t="s">
        <v>35</v>
      </c>
      <c r="J5" s="4"/>
      <c r="K5" s="4"/>
      <c r="L5" s="4"/>
      <c r="M5" s="4"/>
      <c r="N5" s="4"/>
      <c r="O5" s="4"/>
      <c r="P5" s="4"/>
    </row>
    <row r="6" spans="4:11" ht="39.75" customHeight="1">
      <c r="D6" s="4" t="s">
        <v>36</v>
      </c>
      <c r="E6" s="4"/>
      <c r="G6" s="4" t="s">
        <v>37</v>
      </c>
      <c r="H6" s="4"/>
      <c r="J6" s="4" t="s">
        <v>38</v>
      </c>
      <c r="K6" s="4"/>
    </row>
    <row r="7" spans="1:16" ht="15">
      <c r="A7" t="s">
        <v>39</v>
      </c>
      <c r="C7" t="s">
        <v>29</v>
      </c>
      <c r="F7" s="6">
        <v>67.6</v>
      </c>
      <c r="G7" s="6"/>
      <c r="I7" s="6">
        <v>44.7</v>
      </c>
      <c r="J7" s="6"/>
      <c r="L7" s="6">
        <v>89.3</v>
      </c>
      <c r="M7" s="6"/>
      <c r="O7" s="6">
        <v>134</v>
      </c>
      <c r="P7" s="6"/>
    </row>
    <row r="8" spans="1:16" ht="15">
      <c r="A8" t="s">
        <v>45</v>
      </c>
      <c r="C8" t="s">
        <v>29</v>
      </c>
      <c r="F8" s="6">
        <v>56.1</v>
      </c>
      <c r="G8" s="6"/>
      <c r="I8" s="6">
        <v>42.6</v>
      </c>
      <c r="J8" s="6"/>
      <c r="L8" s="6">
        <v>85.2</v>
      </c>
      <c r="M8" s="6"/>
      <c r="O8" s="6">
        <v>127.8</v>
      </c>
      <c r="P8" s="6"/>
    </row>
  </sheetData>
  <sheetProtection selectLockedCells="1" selectUnlockedCells="1"/>
  <mergeCells count="14">
    <mergeCell ref="A2:F2"/>
    <mergeCell ref="F5:G5"/>
    <mergeCell ref="I5:P5"/>
    <mergeCell ref="D6:E6"/>
    <mergeCell ref="G6:H6"/>
    <mergeCell ref="J6:K6"/>
    <mergeCell ref="F7:G7"/>
    <mergeCell ref="I7:J7"/>
    <mergeCell ref="L7:M7"/>
    <mergeCell ref="O7:P7"/>
    <mergeCell ref="F8:G8"/>
    <mergeCell ref="I8:J8"/>
    <mergeCell ref="L8:M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16384" width="8.7109375" style="0" customWidth="1"/>
  </cols>
  <sheetData>
    <row r="2" spans="1:6" ht="15" customHeight="1">
      <c r="A2" s="4" t="s">
        <v>53</v>
      </c>
      <c r="B2" s="4"/>
      <c r="C2" s="4"/>
      <c r="D2" s="4"/>
      <c r="E2" s="4"/>
      <c r="F2" s="4"/>
    </row>
    <row r="5" spans="1:16" ht="39.75" customHeight="1">
      <c r="A5" s="2" t="s">
        <v>32</v>
      </c>
      <c r="C5" s="3" t="s">
        <v>33</v>
      </c>
      <c r="F5" s="4" t="s">
        <v>34</v>
      </c>
      <c r="G5" s="4"/>
      <c r="I5" s="4" t="s">
        <v>35</v>
      </c>
      <c r="J5" s="4"/>
      <c r="K5" s="4"/>
      <c r="L5" s="4"/>
      <c r="M5" s="4"/>
      <c r="N5" s="4"/>
      <c r="O5" s="4"/>
      <c r="P5" s="4"/>
    </row>
    <row r="6" spans="4:11" ht="39.75" customHeight="1">
      <c r="D6" s="4" t="s">
        <v>36</v>
      </c>
      <c r="E6" s="4"/>
      <c r="G6" s="4" t="s">
        <v>37</v>
      </c>
      <c r="H6" s="4"/>
      <c r="J6" s="4" t="s">
        <v>38</v>
      </c>
      <c r="K6" s="4"/>
    </row>
    <row r="7" spans="1:16" ht="15">
      <c r="A7" t="s">
        <v>39</v>
      </c>
      <c r="C7" t="s">
        <v>29</v>
      </c>
      <c r="F7" s="6">
        <v>67.6</v>
      </c>
      <c r="G7" s="6"/>
      <c r="I7" s="6">
        <v>44.7</v>
      </c>
      <c r="J7" s="6"/>
      <c r="L7" s="6">
        <v>89.3</v>
      </c>
      <c r="M7" s="6"/>
      <c r="O7" s="6">
        <v>134</v>
      </c>
      <c r="P7" s="6"/>
    </row>
    <row r="8" spans="1:16" ht="15">
      <c r="A8" t="s">
        <v>43</v>
      </c>
      <c r="C8" t="s">
        <v>29</v>
      </c>
      <c r="F8" s="6">
        <v>21.3</v>
      </c>
      <c r="G8" s="6"/>
      <c r="I8" s="6">
        <v>12.4</v>
      </c>
      <c r="J8" s="6"/>
      <c r="L8" s="6">
        <v>24.7</v>
      </c>
      <c r="M8" s="6"/>
      <c r="O8" s="6">
        <v>37.1</v>
      </c>
      <c r="P8" s="6"/>
    </row>
  </sheetData>
  <sheetProtection selectLockedCells="1" selectUnlockedCells="1"/>
  <mergeCells count="14">
    <mergeCell ref="A2:F2"/>
    <mergeCell ref="F5:G5"/>
    <mergeCell ref="I5:P5"/>
    <mergeCell ref="D6:E6"/>
    <mergeCell ref="G6:H6"/>
    <mergeCell ref="J6:K6"/>
    <mergeCell ref="F7:G7"/>
    <mergeCell ref="I7:J7"/>
    <mergeCell ref="L7:M7"/>
    <mergeCell ref="O7:P7"/>
    <mergeCell ref="F8:G8"/>
    <mergeCell ref="I8:J8"/>
    <mergeCell ref="L8:M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3.7109375" style="0" customWidth="1"/>
    <col min="5" max="5" width="8.7109375" style="0" customWidth="1"/>
    <col min="6" max="7" width="22.7109375" style="0" customWidth="1"/>
    <col min="8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5" spans="3:19" ht="39.75" customHeight="1">
      <c r="C5" s="4" t="s">
        <v>55</v>
      </c>
      <c r="D5" s="4"/>
      <c r="F5" s="3" t="s">
        <v>56</v>
      </c>
      <c r="I5" s="4" t="s">
        <v>57</v>
      </c>
      <c r="J5" s="4"/>
      <c r="K5" s="4"/>
      <c r="L5" s="4"/>
      <c r="O5" s="4" t="s">
        <v>58</v>
      </c>
      <c r="P5" s="4"/>
      <c r="R5" s="4" t="s">
        <v>59</v>
      </c>
      <c r="S5" s="4"/>
    </row>
    <row r="6" spans="4:7" ht="39.75" customHeight="1">
      <c r="D6" s="3" t="s">
        <v>60</v>
      </c>
      <c r="G6" s="3" t="s">
        <v>61</v>
      </c>
    </row>
    <row r="7" spans="3:19" ht="15">
      <c r="C7" s="7">
        <v>-1</v>
      </c>
      <c r="D7" s="7"/>
      <c r="F7" s="8">
        <v>-2</v>
      </c>
      <c r="I7" s="8">
        <v>-3</v>
      </c>
      <c r="L7" s="8">
        <v>-4</v>
      </c>
      <c r="O7" s="1" t="s">
        <v>62</v>
      </c>
      <c r="P7" s="1"/>
      <c r="R7" s="1" t="s">
        <v>63</v>
      </c>
      <c r="S7" s="1"/>
    </row>
    <row r="8" spans="1:19" ht="15">
      <c r="A8" t="s">
        <v>4</v>
      </c>
      <c r="C8" s="5">
        <v>661895</v>
      </c>
      <c r="D8" s="5"/>
      <c r="F8" t="s">
        <v>64</v>
      </c>
      <c r="I8" t="s">
        <v>65</v>
      </c>
      <c r="L8" t="s">
        <v>66</v>
      </c>
      <c r="O8" s="5">
        <v>868737</v>
      </c>
      <c r="P8" s="5"/>
      <c r="R8" s="5">
        <v>289579</v>
      </c>
      <c r="S8" s="5"/>
    </row>
    <row r="9" spans="1:19" ht="15">
      <c r="A9" t="s">
        <v>7</v>
      </c>
      <c r="C9" s="5">
        <v>410000</v>
      </c>
      <c r="D9" s="5"/>
      <c r="F9" t="s">
        <v>67</v>
      </c>
      <c r="I9" t="s">
        <v>68</v>
      </c>
      <c r="L9" t="s">
        <v>69</v>
      </c>
      <c r="O9" s="5">
        <v>415125</v>
      </c>
      <c r="P9" s="5"/>
      <c r="R9" s="5">
        <v>138375</v>
      </c>
      <c r="S9" s="5"/>
    </row>
    <row r="10" spans="1:19" ht="15">
      <c r="A10" t="s">
        <v>10</v>
      </c>
      <c r="C10" s="5">
        <v>294175</v>
      </c>
      <c r="D10" s="5"/>
      <c r="F10" t="s">
        <v>70</v>
      </c>
      <c r="I10" t="s">
        <v>71</v>
      </c>
      <c r="L10" t="s">
        <v>72</v>
      </c>
      <c r="O10" s="5">
        <v>242694</v>
      </c>
      <c r="P10" s="5"/>
      <c r="R10" s="5">
        <v>80898</v>
      </c>
      <c r="S10" s="5"/>
    </row>
    <row r="11" spans="1:19" ht="15">
      <c r="A11" t="s">
        <v>13</v>
      </c>
      <c r="C11" s="5">
        <v>335000</v>
      </c>
      <c r="D11" s="5"/>
      <c r="F11" t="s">
        <v>73</v>
      </c>
      <c r="I11" t="s">
        <v>74</v>
      </c>
      <c r="L11" t="s">
        <v>75</v>
      </c>
      <c r="O11" s="5">
        <v>301500</v>
      </c>
      <c r="P11" s="5"/>
      <c r="R11" s="5">
        <v>100500</v>
      </c>
      <c r="S11" s="5"/>
    </row>
    <row r="12" spans="1:19" ht="15">
      <c r="A12" t="s">
        <v>16</v>
      </c>
      <c r="C12" s="5">
        <v>233240</v>
      </c>
      <c r="D12" s="5"/>
      <c r="F12" t="s">
        <v>76</v>
      </c>
      <c r="I12" t="s">
        <v>77</v>
      </c>
      <c r="L12" t="s">
        <v>78</v>
      </c>
      <c r="O12" s="5">
        <v>131198</v>
      </c>
      <c r="P12" s="5"/>
      <c r="R12" s="5">
        <v>43733</v>
      </c>
      <c r="S12" s="5"/>
    </row>
    <row r="13" spans="1:19" ht="15">
      <c r="A13" t="s">
        <v>79</v>
      </c>
      <c r="C13" s="5">
        <v>334404</v>
      </c>
      <c r="D13" s="5"/>
      <c r="F13" t="s">
        <v>70</v>
      </c>
      <c r="I13" t="s">
        <v>71</v>
      </c>
      <c r="L13" t="s">
        <v>72</v>
      </c>
      <c r="O13" s="5">
        <v>275883</v>
      </c>
      <c r="P13" s="5"/>
      <c r="R13" s="5">
        <v>91961</v>
      </c>
      <c r="S13" s="5"/>
    </row>
  </sheetData>
  <sheetProtection selectLockedCells="1" selectUnlockedCells="1"/>
  <mergeCells count="26">
    <mergeCell ref="A2:F2"/>
    <mergeCell ref="C5:D5"/>
    <mergeCell ref="I5:L5"/>
    <mergeCell ref="O5:P5"/>
    <mergeCell ref="R5:S5"/>
    <mergeCell ref="C7:D7"/>
    <mergeCell ref="O7:P7"/>
    <mergeCell ref="R7:S7"/>
    <mergeCell ref="C8:D8"/>
    <mergeCell ref="O8:P8"/>
    <mergeCell ref="R8:S8"/>
    <mergeCell ref="C9:D9"/>
    <mergeCell ref="O9:P9"/>
    <mergeCell ref="R9:S9"/>
    <mergeCell ref="C10:D10"/>
    <mergeCell ref="O10:P10"/>
    <mergeCell ref="R10:S10"/>
    <mergeCell ref="C11:D11"/>
    <mergeCell ref="O11:P11"/>
    <mergeCell ref="R11:S11"/>
    <mergeCell ref="C12:D12"/>
    <mergeCell ref="O12:P12"/>
    <mergeCell ref="R12:S12"/>
    <mergeCell ref="C13:D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2019-12-07T02:20:45Z</dcterms:created>
  <dcterms:modified xsi:type="dcterms:W3CDTF">2019-12-07T02:20:45Z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